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<sst xmlns="http://schemas.openxmlformats.org/spreadsheetml/2006/main" count="54" uniqueCount="54">
  <si>
    <t xml:space="preserve"/>
  </si>
  <si>
    <t xml:space="preserve">IOJ040</t>
  </si>
  <si>
    <t xml:space="preserve">m²</t>
  </si>
  <si>
    <t xml:space="preserve">Faixa corta-fogo de painéis de lã de rocha, para edifício de uso industrial.</t>
  </si>
  <si>
    <r>
      <rPr>
        <sz val="8.25"/>
        <color rgb="FF000000"/>
        <rFont val="Arial"/>
        <family val="2"/>
      </rPr>
      <t xml:space="preserve">Faixa corta-fogo horizontal, de 1 m de largura, com uma resistência ao fogo EI 60, para edifício de uso industrial, fixada mecanicamente à parede meeira com substrutura suporte, composta por dois painéis rígidos de lã de rocha revestidos numa das suas faces com uma lâmina de alumínio reforçado, de 30 mm de espessura, resistência térmica 0,731707 m²°C/W, condutibilidade térmica 0,041 W/(m°C), densidade 180 kg/m³, calor específico 0,84 J/kgK e factor de resistência à difusão do vapor de água 1,3, cada um, unidos entre si e fixados à substrutura suporte, com parafusos de união, de 50 mm de comprimento. Inclusive elementos de fixação e tiras de lã de rocha fixadas mecanicamente para a vedação perimetral.</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</si>
  <si>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</si>
  <si>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</si>
  <si>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</si>
  <si>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</si>
  <si>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</si>
  <si>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</si>
  <si>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mt07ali024f</t>
  </si>
  <si>
    <t xml:space="preserve">kg</t>
  </si>
  <si>
    <t xml:space="preserve">Aço NP EN 10219-1 S275J0H, em perfis ocos enformados a frio, peças simples, para aplicações estruturais, das séries redondo, quadrado ou rectangular, acabamento com primário antioxidante. Trabalhado e montado em oficina, para colocar com ligações aparafusadas em obra.</t>
  </si>
  <si>
    <t xml:space="preserve">mt29pme030a</t>
  </si>
  <si>
    <t xml:space="preserve">m</t>
  </si>
  <si>
    <t xml:space="preserve">Perfil de prancha de aço galvanizado, de 85 mm de largura.</t>
  </si>
  <si>
    <t xml:space="preserve">mt29pme040a</t>
  </si>
  <si>
    <t xml:space="preserve">Ud</t>
  </si>
  <si>
    <t xml:space="preserve">Parafuso de aço galvanizado.</t>
  </si>
  <si>
    <t xml:space="preserve">mt16lrw080nb</t>
  </si>
  <si>
    <t xml:space="preserve">m²</t>
  </si>
  <si>
    <t xml:space="preserve">Painel rígido de lã de rocha segundo EN 13162, revestido numa das suas faces com uma lâmina de alumínio reforçado, de 30 mm de espessura, resistência térmica 0,731707 m²°C/W, condutibilidade térmica 0,041 W/(m°C), densidade 180 kg/m³, calor específico 0,84 J/kgK e factor de resistência à difusão do vapor de água 1,3, Euroclasse A1 de reacção ao fogo, para protecção contra incêndios de elementos construtivos.</t>
  </si>
  <si>
    <t xml:space="preserve">mt16lrw082ua</t>
  </si>
  <si>
    <t xml:space="preserve">Ud</t>
  </si>
  <si>
    <t xml:space="preserve">Parafuso de união de arame de aço galvanizado em forma de hélice, de 50 mm de comprimento, para painéis de lã de rocha.</t>
  </si>
  <si>
    <t xml:space="preserve">mo011</t>
  </si>
  <si>
    <t xml:space="preserve">h</t>
  </si>
  <si>
    <t xml:space="preserve">Oficial de 1ª montador.</t>
  </si>
  <si>
    <t xml:space="preserve">mo080</t>
  </si>
  <si>
    <t xml:space="preserve">h</t>
  </si>
  <si>
    <t xml:space="preserve">Ajudante de montador.</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</si>
  <si>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</si>
  <si>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</si>
  <si>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</si>
  <si>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</si>
  <si>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</si>
  <si>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</si>
  <si>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</si>
  <si>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</si>
  <si>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3.131,93Kz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</si>
  <si>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</si>
  <si>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</si>
  <si>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</si>
  <si>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</si>
  <si>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</si>
  <si>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10219-1:2006</t>
  </si>
  <si>
    <t xml:space="preserve">2+</t>
  </si>
  <si>
    <t xml:space="preserve">Perfis ocos soldados e enformados a frio de aços de construção não ligados e de grão fino — Parte 1: Condições técnicas de fornecimento</t>
  </si>
  <si>
    <t xml:space="preserve">EN 13162:2012+A1:2015</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</si>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</sst>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3.06" customWidth="1"/>
    <col min="4" max="4" width="73.10" customWidth="1"/>
    <col min="5" max="5" width="8.50" customWidth="1"/>
    <col min="6" max="6" width="5.44"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15.000000</v>
      </c>
      <c r="G9" s="11"/>
      <c r="H9" s="13">
        <v>184.400000</v>
      </c>
      <c r="I9" s="13">
        <f ca="1">ROUND(INDIRECT(ADDRESS(ROW()+(0), COLUMN()+(-3), 1))*INDIRECT(ADDRESS(ROW()+(0), COLUMN()+(-1), 1)), 2)</f>
        <v>2766.000000</v>
      </c>
      <c r="J9" s="13"/>
    </row>
    <row r="10" spans="1:10" ht="13.50" thickBot="1" customHeight="1">
      <c r="A10" s="14" t="s">
        <v>14</v>
      </c>
      <c r="B10" s="14"/>
      <c r="C10" s="15" t="s">
        <v>15</v>
      </c>
      <c r="D10" s="14" t="s">
        <v>16</v>
      </c>
      <c r="E10" s="14"/>
      <c r="F10" s="16">
        <v>3.000000</v>
      </c>
      <c r="G10" s="16"/>
      <c r="H10" s="17">
        <v>421.930000</v>
      </c>
      <c r="I10" s="17">
        <f ca="1">ROUND(INDIRECT(ADDRESS(ROW()+(0), COLUMN()+(-3), 1))*INDIRECT(ADDRESS(ROW()+(0), COLUMN()+(-1), 1)), 2)</f>
        <v>1265.790000</v>
      </c>
      <c r="J10" s="17"/>
    </row>
    <row r="11" spans="1:10" ht="13.50" thickBot="1" customHeight="1">
      <c r="A11" s="14" t="s">
        <v>17</v>
      </c>
      <c r="B11" s="14"/>
      <c r="C11" s="15" t="s">
        <v>18</v>
      </c>
      <c r="D11" s="14" t="s">
        <v>19</v>
      </c>
      <c r="E11" s="14"/>
      <c r="F11" s="16">
        <v>30.000000</v>
      </c>
      <c r="G11" s="16"/>
      <c r="H11" s="17">
        <v>8.990000</v>
      </c>
      <c r="I11" s="17">
        <f ca="1">ROUND(INDIRECT(ADDRESS(ROW()+(0), COLUMN()+(-3), 1))*INDIRECT(ADDRESS(ROW()+(0), COLUMN()+(-1), 1)), 2)</f>
        <v>269.700000</v>
      </c>
      <c r="J11" s="17"/>
    </row>
    <row r="12" spans="1:10" ht="55.50" thickBot="1" customHeight="1">
      <c r="A12" s="14" t="s">
        <v>20</v>
      </c>
      <c r="B12" s="14"/>
      <c r="C12" s="15" t="s">
        <v>21</v>
      </c>
      <c r="D12" s="14" t="s">
        <v>22</v>
      </c>
      <c r="E12" s="14"/>
      <c r="F12" s="16">
        <v>2.300000</v>
      </c>
      <c r="G12" s="16"/>
      <c r="H12" s="17">
        <v>12501.220000</v>
      </c>
      <c r="I12" s="17">
        <f ca="1">ROUND(INDIRECT(ADDRESS(ROW()+(0), COLUMN()+(-3), 1))*INDIRECT(ADDRESS(ROW()+(0), COLUMN()+(-1), 1)), 2)</f>
        <v>28752.810000</v>
      </c>
      <c r="J12" s="17"/>
    </row>
    <row r="13" spans="1:10" ht="24.00" thickBot="1" customHeight="1">
      <c r="A13" s="14" t="s">
        <v>23</v>
      </c>
      <c r="B13" s="14"/>
      <c r="C13" s="15" t="s">
        <v>24</v>
      </c>
      <c r="D13" s="14" t="s">
        <v>25</v>
      </c>
      <c r="E13" s="14"/>
      <c r="F13" s="16">
        <v>20.000000</v>
      </c>
      <c r="G13" s="16"/>
      <c r="H13" s="17">
        <v>1375.470000</v>
      </c>
      <c r="I13" s="17">
        <f ca="1">ROUND(INDIRECT(ADDRESS(ROW()+(0), COLUMN()+(-3), 1))*INDIRECT(ADDRESS(ROW()+(0), COLUMN()+(-1), 1)), 2)</f>
        <v>27509.400000</v>
      </c>
      <c r="J13" s="17"/>
    </row>
    <row r="14" spans="1:10" ht="13.50" thickBot="1" customHeight="1">
      <c r="A14" s="14" t="s">
        <v>26</v>
      </c>
      <c r="B14" s="14"/>
      <c r="C14" s="15" t="s">
        <v>27</v>
      </c>
      <c r="D14" s="14" t="s">
        <v>28</v>
      </c>
      <c r="E14" s="14"/>
      <c r="F14" s="16">
        <v>0.500000</v>
      </c>
      <c r="G14" s="16"/>
      <c r="H14" s="17">
        <v>630.150000</v>
      </c>
      <c r="I14" s="17">
        <f ca="1">ROUND(INDIRECT(ADDRESS(ROW()+(0), COLUMN()+(-3), 1))*INDIRECT(ADDRESS(ROW()+(0), COLUMN()+(-1), 1)), 2)</f>
        <v>315.080000</v>
      </c>
      <c r="J14" s="17"/>
    </row>
    <row r="15" spans="1:10" ht="13.50" thickBot="1" customHeight="1">
      <c r="A15" s="14" t="s">
        <v>29</v>
      </c>
      <c r="B15" s="14"/>
      <c r="C15" s="15" t="s">
        <v>30</v>
      </c>
      <c r="D15" s="14" t="s">
        <v>31</v>
      </c>
      <c r="E15" s="14"/>
      <c r="F15" s="16">
        <v>0.500000</v>
      </c>
      <c r="G15" s="16"/>
      <c r="H15" s="17">
        <v>357.820000</v>
      </c>
      <c r="I15" s="17">
        <f ca="1">ROUND(INDIRECT(ADDRESS(ROW()+(0), COLUMN()+(-3), 1))*INDIRECT(ADDRESS(ROW()+(0), COLUMN()+(-1), 1)), 2)</f>
        <v>178.910000</v>
      </c>
      <c r="J15" s="17"/>
    </row>
    <row r="16" spans="1:10" ht="13.50" thickBot="1" customHeight="1">
      <c r="A16" s="14" t="s">
        <v>32</v>
      </c>
      <c r="B16" s="14"/>
      <c r="C16" s="15" t="s">
        <v>33</v>
      </c>
      <c r="D16" s="14" t="s">
        <v>34</v>
      </c>
      <c r="E16" s="14"/>
      <c r="F16" s="16">
        <v>0.357000</v>
      </c>
      <c r="G16" s="16"/>
      <c r="H16" s="17">
        <v>630.150000</v>
      </c>
      <c r="I16" s="17">
        <f ca="1">ROUND(INDIRECT(ADDRESS(ROW()+(0), COLUMN()+(-3), 1))*INDIRECT(ADDRESS(ROW()+(0), COLUMN()+(-1), 1)), 2)</f>
        <v>224.960000</v>
      </c>
      <c r="J16" s="17"/>
    </row>
    <row r="17" spans="1:10" ht="13.50" thickBot="1" customHeight="1">
      <c r="A17" s="14" t="s">
        <v>35</v>
      </c>
      <c r="B17" s="14"/>
      <c r="C17" s="18" t="s">
        <v>36</v>
      </c>
      <c r="D17" s="19" t="s">
        <v>37</v>
      </c>
      <c r="E17" s="19"/>
      <c r="F17" s="20">
        <v>0.357000</v>
      </c>
      <c r="G17" s="20"/>
      <c r="H17" s="21">
        <v>357.820000</v>
      </c>
      <c r="I17" s="21">
        <f ca="1">ROUND(INDIRECT(ADDRESS(ROW()+(0), COLUMN()+(-3), 1))*INDIRECT(ADDRESS(ROW()+(0), COLUMN()+(-1), 1)), 2)</f>
        <v>127.740000</v>
      </c>
      <c r="J17" s="21"/>
    </row>
    <row r="18" spans="1:10" ht="13.50" thickBot="1" customHeight="1">
      <c r="A18" s="19"/>
      <c r="B18" s="19"/>
      <c r="C18" s="22" t="s">
        <v>38</v>
      </c>
      <c r="D18" s="5" t="s">
        <v>39</v>
      </c>
      <c r="E18" s="5"/>
      <c r="F18" s="23">
        <v>2.000000</v>
      </c>
      <c r="G18" s="23"/>
      <c r="H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61410.390000</v>
      </c>
      <c r="I18" s="24">
        <f ca="1">ROUND(INDIRECT(ADDRESS(ROW()+(0), COLUMN()+(-3), 1))*INDIRECT(ADDRESS(ROW()+(0), COLUMN()+(-1), 1))/100, 2)</f>
        <v>1228.210000</v>
      </c>
      <c r="J18" s="24"/>
    </row>
    <row r="19" spans="1:10" ht="13.50" thickBot="1" customHeight="1">
      <c r="A19" s="25" t="s">
        <v>40</v>
      </c>
      <c r="B19" s="25"/>
      <c r="C19" s="26"/>
      <c r="D19" s="26"/>
      <c r="E19" s="26"/>
      <c r="F19" s="27"/>
      <c r="G19" s="27"/>
      <c r="H19" s="25" t="s">
        <v>41</v>
      </c>
      <c r="I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62638.600000</v>
      </c>
      <c r="J19" s="28"/>
    </row>
    <row r="22" spans="1:10" ht="13.50" thickBot="1" customHeight="1">
      <c r="A22" s="29" t="s">
        <v>42</v>
      </c>
      <c r="B22" s="29"/>
      <c r="C22" s="29"/>
      <c r="D22" s="29"/>
      <c r="E22" s="29" t="s">
        <v>43</v>
      </c>
      <c r="F22" s="29"/>
      <c r="G22" s="29" t="s">
        <v>44</v>
      </c>
      <c r="H22" s="29"/>
      <c r="I22" s="29"/>
      <c r="J22" s="29" t="s">
        <v>45</v>
      </c>
    </row>
    <row r="23" spans="1:10" ht="13.50" thickBot="1" customHeight="1">
      <c r="A23" s="30" t="s">
        <v>46</v>
      </c>
      <c r="B23" s="30"/>
      <c r="C23" s="30"/>
      <c r="D23" s="30"/>
      <c r="E23" s="31">
        <v>122007.000000</v>
      </c>
      <c r="F23" s="31"/>
      <c r="G23" s="31">
        <v>122008.000000</v>
      </c>
      <c r="H23" s="31"/>
      <c r="I23" s="31"/>
      <c r="J23" s="31" t="s">
        <v>47</v>
      </c>
    </row>
    <row r="24" spans="1:10" ht="24.00" thickBot="1" customHeight="1">
      <c r="A24" s="32" t="s">
        <v>48</v>
      </c>
      <c r="B24" s="32"/>
      <c r="C24" s="32"/>
      <c r="D24" s="32"/>
      <c r="E24" s="33"/>
      <c r="F24" s="33"/>
      <c r="G24" s="33"/>
      <c r="H24" s="33"/>
      <c r="I24" s="33"/>
      <c r="J24" s="33"/>
    </row>
    <row r="25" spans="1:10" ht="13.50" thickBot="1" customHeight="1">
      <c r="A25" s="30" t="s">
        <v>49</v>
      </c>
      <c r="B25" s="30"/>
      <c r="C25" s="30"/>
      <c r="D25" s="30"/>
      <c r="E25" s="31">
        <v>1072015.000000</v>
      </c>
      <c r="F25" s="31"/>
      <c r="G25" s="31">
        <v>1072016.000000</v>
      </c>
      <c r="H25" s="31"/>
      <c r="I25" s="31"/>
      <c r="J25" s="31"/>
    </row>
    <row r="26" spans="1:10" ht="24.00" thickBot="1" customHeight="1">
      <c r="A26" s="32" t="s">
        <v>50</v>
      </c>
      <c r="B26" s="32"/>
      <c r="C26" s="32"/>
      <c r="D26" s="32"/>
      <c r="E26" s="33"/>
      <c r="F26" s="33"/>
      <c r="G26" s="33"/>
      <c r="H26" s="33"/>
      <c r="I26" s="33"/>
      <c r="J26" s="33"/>
    </row>
    <row r="29" spans="1:1" ht="33.75" thickBot="1" customHeight="1">
      <c r="A29" s="1" t="s">
        <v>51</v>
      </c>
      <c r="B29" s="1"/>
      <c r="C29" s="1"/>
      <c r="D29" s="1"/>
      <c r="E29" s="1"/>
      <c r="F29" s="1"/>
      <c r="G29" s="1"/>
      <c r="H29" s="1"/>
      <c r="I29" s="1"/>
      <c r="J29" s="1"/>
    </row>
    <row r="30" spans="1:1" ht="33.75" thickBot="1" customHeight="1">
      <c r="A30" s="1" t="s">
        <v>52</v>
      </c>
      <c r="B30" s="1"/>
      <c r="C30" s="1"/>
      <c r="D30" s="1"/>
      <c r="E30" s="1"/>
      <c r="F30" s="1"/>
      <c r="G30" s="1"/>
      <c r="H30" s="1"/>
      <c r="I30" s="1"/>
      <c r="J30" s="1"/>
    </row>
    <row r="31" spans="1:1" ht="33.75" thickBot="1" customHeight="1">
      <c r="A31" s="1" t="s">
        <v>53</v>
      </c>
      <c r="B31" s="1"/>
      <c r="C31" s="1"/>
      <c r="D31" s="1"/>
      <c r="E31" s="1"/>
      <c r="F31" s="1"/>
      <c r="G31" s="1"/>
      <c r="H31" s="1"/>
      <c r="I31" s="1"/>
      <c r="J31" s="1"/>
    </row>
  </sheetData>
  <mergeCells count="66">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E19"/>
    <mergeCell ref="F19:G19"/>
    <mergeCell ref="I19:J19"/>
    <mergeCell ref="A22:D22"/>
    <mergeCell ref="E22:F22"/>
    <mergeCell ref="G22:I22"/>
    <mergeCell ref="A23:D23"/>
    <mergeCell ref="E23:F24"/>
    <mergeCell ref="G23:I24"/>
    <mergeCell ref="J23:J24"/>
    <mergeCell ref="A24:D24"/>
    <mergeCell ref="A25:D25"/>
    <mergeCell ref="E25:F26"/>
    <mergeCell ref="G25:I26"/>
    <mergeCell ref="J25:J26"/>
    <mergeCell ref="A26:D26"/>
    <mergeCell ref="A29:J29"/>
    <mergeCell ref="A30:J30"/>
    <mergeCell ref="A31:J31"/>
  </mergeCells>
  <pageMargins left="0.147638" right="0.147638" top="0.206693" bottom="0.206693" header="0.0" footer="0.0"/>
  <pageSetup paperSize="9" orientation="portrait"/>
  <rowBreaks count="0" manualBreakCount="0">
    </rowBreaks>
</worksheet>
</file>