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<sst xmlns="http://schemas.openxmlformats.org/spreadsheetml/2006/main" count="41" uniqueCount="41">
  <si>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</si>
  <si>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ISH040</t>
  </si>
  <si>
    <t xml:space="preserve">Ud</t>
  </si>
  <si>
    <t xml:space="preserve">Dispositivo de controlo centralizado.</t>
  </si>
  <si>
    <r>
      <rPr>
        <sz val="7.80"/>
        <color rgb="FF000000"/>
        <rFont val="Arial"/>
        <family val="2"/>
      </rPr>
      <t xml:space="preserve">Dispositivo de controlo centralizado constituído por </t>
    </r>
    <r>
      <rPr>
        <b/>
        <sz val="7.80"/>
        <color rgb="FF000000"/>
        <rFont val="Arial"/>
        <family val="2"/>
      </rPr>
      <t xml:space="preserve">armário de programação, para controlo de até 3 extractores estáticos mecânicos em habitação unifamiliar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com sistema automático de funcionamento simultâneo e anemómetro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</si>
  <si>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</si>
  <si>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</si>
  <si>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</si>
  <si>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</si>
  <si>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</si>
  <si>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</si>
  <si>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mt20svi025a</t>
  </si>
  <si>
    <t xml:space="preserve">Ud</t>
  </si>
  <si>
    <t xml:space="preserve">Armário de programação, composto por caixa de superfície estanque, de 300x200x150 mm, disjuntor, transformador e programador electrónico, para controlo de até 3 extractores estáticos mecânicos em habitação unifamiliar.</t>
  </si>
  <si>
    <t xml:space="preserve">mt20svi027a</t>
  </si>
  <si>
    <t xml:space="preserve">Ud</t>
  </si>
  <si>
    <t xml:space="preserve">Sistema automático de funcionamento simultâneo.</t>
  </si>
  <si>
    <t xml:space="preserve">mt20svi028a</t>
  </si>
  <si>
    <t xml:space="preserve">Ud</t>
  </si>
  <si>
    <t xml:space="preserve">Anemómetro.</t>
  </si>
  <si>
    <t xml:space="preserve">mt35aia090aa</t>
  </si>
  <si>
    <t xml:space="preserve">m</t>
  </si>
  <si>
    <t xml:space="preserve">Tubo rígido de PVC, roscável, dobrável a quente, de cor preto, de 16 mm de diâmetro nominal, para canalização fixa em superfície. Resistência à compressão 1250 N, resistência ao impacto 2 joules, temperatura de trabalho -5°C até 60°C, com grau de protecção IP 547 segundo NP EN 60529, propriedades eléctricas: isolante, não propagador da chama. Segundo NP EN 61386-1, NP EN 61386-22 e EN 60423. Inclusive p/p de abraçadeiras, elementos de fixação e acessórios (curvas, uniões, tês, cotovelos e curvas flexíveis).</t>
  </si>
  <si>
    <t xml:space="preserve">mt35cep010aa</t>
  </si>
  <si>
    <t xml:space="preserve">m</t>
  </si>
  <si>
    <t xml:space="preserve">Cabo unipolar H07V-U, não propagador da chama, com condutor unifilar de cobre classe 1 de 1,5 mm² de secção, com isolamento de PVC, sendo a sua tensão atribuída de 450/750 V. Segundo NP 2356-3.</t>
  </si>
  <si>
    <t xml:space="preserve">mt35www010</t>
  </si>
  <si>
    <t xml:space="preserve">Ud</t>
  </si>
  <si>
    <t xml:space="preserve">Material auxiliar para instalações eléctricas.</t>
  </si>
  <si>
    <t xml:space="preserve">mo001</t>
  </si>
  <si>
    <t xml:space="preserve">h</t>
  </si>
  <si>
    <t xml:space="preserve">Oficial de 1ª electricista.</t>
  </si>
  <si>
    <t xml:space="preserve">mo093</t>
  </si>
  <si>
    <t xml:space="preserve">h</t>
  </si>
  <si>
    <t xml:space="preserve">Ajudante de electricista.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</si>
  <si>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</si>
  <si>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</si>
  <si>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</si>
  <si>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</si>
  <si>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38.843,92Kz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</si>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</sst>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84" customWidth="1"/>
    <col min="2" max="2" width="3.79" customWidth="1"/>
    <col min="3" max="3" width="3.06" customWidth="1"/>
    <col min="4" max="4" width="19.53" customWidth="1"/>
    <col min="5" max="5" width="40.65" customWidth="1"/>
    <col min="6" max="6" width="6.70" customWidth="1"/>
    <col min="7" max="7" width="6.12" customWidth="1"/>
    <col min="8" max="8" width="1.02" customWidth="1"/>
    <col min="9" max="9" width="11.66" customWidth="1"/>
    <col min="10" max="10" width="1.46" customWidth="1"/>
    <col min="11" max="11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124978.410000</v>
      </c>
      <c r="J8" s="16"/>
      <c r="K8" s="16">
        <f ca="1">ROUND(INDIRECT(ADDRESS(ROW()+(0), COLUMN()+(-4), 1))*INDIRECT(ADDRESS(ROW()+(0), COLUMN()+(-2), 1)), 2)</f>
        <v>124978.410000</v>
      </c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1.000000</v>
      </c>
      <c r="H9" s="19"/>
      <c r="I9" s="20">
        <v>29106.810000</v>
      </c>
      <c r="J9" s="20"/>
      <c r="K9" s="20">
        <f ca="1">ROUND(INDIRECT(ADDRESS(ROW()+(0), COLUMN()+(-4), 1))*INDIRECT(ADDRESS(ROW()+(0), COLUMN()+(-2), 1)), 2)</f>
        <v>29106.810000</v>
      </c>
    </row>
    <row r="10" spans="1:11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1.000000</v>
      </c>
      <c r="H10" s="19"/>
      <c r="I10" s="20">
        <v>108205.000000</v>
      </c>
      <c r="J10" s="20"/>
      <c r="K10" s="20">
        <f ca="1">ROUND(INDIRECT(ADDRESS(ROW()+(0), COLUMN()+(-4), 1))*INDIRECT(ADDRESS(ROW()+(0), COLUMN()+(-2), 1)), 2)</f>
        <v>108205.000000</v>
      </c>
    </row>
    <row r="11" spans="1:11" ht="69.6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6.000000</v>
      </c>
      <c r="H11" s="19"/>
      <c r="I11" s="20">
        <v>148.780000</v>
      </c>
      <c r="J11" s="20"/>
      <c r="K11" s="20">
        <f ca="1">ROUND(INDIRECT(ADDRESS(ROW()+(0), COLUMN()+(-4), 1))*INDIRECT(ADDRESS(ROW()+(0), COLUMN()+(-2), 1)), 2)</f>
        <v>892.680000</v>
      </c>
    </row>
    <row r="12" spans="1:11" ht="31.2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18.000000</v>
      </c>
      <c r="H12" s="19"/>
      <c r="I12" s="20">
        <v>12.120000</v>
      </c>
      <c r="J12" s="20"/>
      <c r="K12" s="20">
        <f ca="1">ROUND(INDIRECT(ADDRESS(ROW()+(0), COLUMN()+(-4), 1))*INDIRECT(ADDRESS(ROW()+(0), COLUMN()+(-2), 1)), 2)</f>
        <v>218.160000</v>
      </c>
    </row>
    <row r="13" spans="1:11" ht="12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1.000000</v>
      </c>
      <c r="H13" s="19"/>
      <c r="I13" s="20">
        <v>257.970000</v>
      </c>
      <c r="J13" s="20"/>
      <c r="K13" s="20">
        <f ca="1">ROUND(INDIRECT(ADDRESS(ROW()+(0), COLUMN()+(-4), 1))*INDIRECT(ADDRESS(ROW()+(0), COLUMN()+(-2), 1)), 2)</f>
        <v>257.970000</v>
      </c>
    </row>
    <row r="14" spans="1:11" ht="12.0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0.725000</v>
      </c>
      <c r="H14" s="19"/>
      <c r="I14" s="20">
        <v>365.860000</v>
      </c>
      <c r="J14" s="20"/>
      <c r="K14" s="20">
        <f ca="1">ROUND(INDIRECT(ADDRESS(ROW()+(0), COLUMN()+(-4), 1))*INDIRECT(ADDRESS(ROW()+(0), COLUMN()+(-2), 1)), 2)</f>
        <v>265.250000</v>
      </c>
    </row>
    <row r="15" spans="1:11" ht="12.00" thickBot="1" customHeight="1">
      <c r="A15" s="17" t="s">
        <v>32</v>
      </c>
      <c r="B15" s="21" t="s">
        <v>33</v>
      </c>
      <c r="C15" s="22" t="s">
        <v>34</v>
      </c>
      <c r="D15" s="22"/>
      <c r="E15" s="22"/>
      <c r="F15" s="22"/>
      <c r="G15" s="23">
        <v>0.725000</v>
      </c>
      <c r="H15" s="23"/>
      <c r="I15" s="24">
        <v>233.360000</v>
      </c>
      <c r="J15" s="24"/>
      <c r="K15" s="24">
        <f ca="1">ROUND(INDIRECT(ADDRESS(ROW()+(0), COLUMN()+(-4), 1))*INDIRECT(ADDRESS(ROW()+(0), COLUMN()+(-2), 1)), 2)</f>
        <v>169.190000</v>
      </c>
    </row>
    <row r="16" spans="1:11" ht="12.00" thickBot="1" customHeight="1">
      <c r="A16" s="17"/>
      <c r="B16" s="12" t="s">
        <v>35</v>
      </c>
      <c r="C16" s="10" t="s">
        <v>36</v>
      </c>
      <c r="D16" s="10"/>
      <c r="E16" s="10"/>
      <c r="F16" s="10"/>
      <c r="G16" s="14">
        <v>2.000000</v>
      </c>
      <c r="H16" s="14"/>
      <c r="I16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264093.470000</v>
      </c>
      <c r="J16" s="16"/>
      <c r="K16" s="16">
        <f ca="1">ROUND(INDIRECT(ADDRESS(ROW()+(0), COLUMN()+(-4), 1))*INDIRECT(ADDRESS(ROW()+(0), COLUMN()+(-2), 1))/100, 2)</f>
        <v>5281.870000</v>
      </c>
    </row>
    <row r="17" spans="1:11" ht="12.00" thickBot="1" customHeight="1">
      <c r="A17" s="22"/>
      <c r="B17" s="21" t="s">
        <v>37</v>
      </c>
      <c r="C17" s="22" t="s">
        <v>38</v>
      </c>
      <c r="D17" s="22"/>
      <c r="E17" s="22"/>
      <c r="F17" s="22"/>
      <c r="G17" s="23">
        <v>3.000000</v>
      </c>
      <c r="H17" s="23"/>
      <c r="I17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1))), 2)</f>
        <v>269375.340000</v>
      </c>
      <c r="J17" s="24"/>
      <c r="K17" s="24">
        <f ca="1">ROUND(INDIRECT(ADDRESS(ROW()+(0), COLUMN()+(-4), 1))*INDIRECT(ADDRESS(ROW()+(0), COLUMN()+(-2), 1))/100, 2)</f>
        <v>8081.260000</v>
      </c>
    </row>
    <row r="18" spans="1:11" ht="12.00" thickBot="1" customHeight="1">
      <c r="A18" s="6" t="s">
        <v>39</v>
      </c>
      <c r="B18" s="7"/>
      <c r="C18" s="7"/>
      <c r="D18" s="7"/>
      <c r="E18" s="7"/>
      <c r="F18" s="7"/>
      <c r="G18" s="25"/>
      <c r="H18" s="25"/>
      <c r="I18" s="6" t="s">
        <v>40</v>
      </c>
      <c r="J18" s="6"/>
      <c r="K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277456.600000</v>
      </c>
    </row>
  </sheetData>
  <mergeCells count="42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A18:F18"/>
    <mergeCell ref="G18:H18"/>
    <mergeCell ref="I18:J18"/>
  </mergeCells>
  <pageMargins left="0.620079" right="0.472441" top="0.472441" bottom="0.472441" header="0.0" footer="0.0"/>
  <pageSetup paperSize="9" orientation="portrait"/>
  <rowBreaks count="0" manualBreakCount="0">
    </rowBreaks>
</worksheet>
</file>