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<sst xmlns="http://schemas.openxmlformats.org/spreadsheetml/2006/main" count="27" uniqueCount="27">
  <si>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</si>
  <si>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IVH030</t>
  </si>
  <si>
    <t xml:space="preserve">Ud</t>
  </si>
  <si>
    <t xml:space="preserve">Extractor de chaminé híbrido.</t>
  </si>
  <si>
    <r>
      <rPr>
        <sz val="8.25"/>
        <color rgb="FF000000"/>
        <rFont val="Arial"/>
        <family val="2"/>
      </rPr>
      <t xml:space="preserve">Extractor estático mecânico, de 153 mm de diâmetro e 415 mm de altura, de 250 m³/h de caudal máximo, 137 W de potência máxima com motor de alimentação monofásica (230V/50Hz) e 900 r.p.m. de velocidade máxima; instalação no extremo exterior da conduta de extracção (boca de expulsão), em habitação unifamiliar. Inclusive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</si>
  <si>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</si>
  <si>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</si>
  <si>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</si>
  <si>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</si>
  <si>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</si>
  <si>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</si>
  <si>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mt42svi020a</t>
  </si>
  <si>
    <t xml:space="preserve">Ud</t>
  </si>
  <si>
    <t xml:space="preserve">Extractor estático mecânico, de 153 mm de diâmetro e 415 mm de altura, de 250 m³/h de caudal máximo, 137 W de potência máxima com motor de alimentação monofásica (230V/50Hz) e 900 r.p.m. de velocidade máxima.</t>
  </si>
  <si>
    <t xml:space="preserve">mt42sva300</t>
  </si>
  <si>
    <t xml:space="preserve">Ud</t>
  </si>
  <si>
    <t xml:space="preserve">Material de fixação para condutas de ventilação.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</si>
  <si>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</si>
  <si>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</si>
  <si>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</si>
  <si>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</si>
  <si>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</si>
  <si>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</si>
  <si>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</si>
  <si>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</si>
  <si>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679.411,46Kz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</si>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</sst>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1.0209e+006</v>
      </c>
      <c r="H9" s="13">
        <f ca="1">ROUND(INDIRECT(ADDRESS(ROW()+(0), COLUMN()+(-2), 1))*INDIRECT(ADDRESS(ROW()+(0), COLUMN()+(-1), 1)), 2)</f>
        <v>1.0209e+006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3370.29</v>
      </c>
      <c r="H10" s="17">
        <f ca="1">ROUND(INDIRECT(ADDRESS(ROW()+(0), COLUMN()+(-2), 1))*INDIRECT(ADDRESS(ROW()+(0), COLUMN()+(-1), 1)), 2)</f>
        <v>3370.29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0.283</v>
      </c>
      <c r="G11" s="17">
        <v>1084.69</v>
      </c>
      <c r="H11" s="17">
        <f ca="1">ROUND(INDIRECT(ADDRESS(ROW()+(0), COLUMN()+(-2), 1))*INDIRECT(ADDRESS(ROW()+(0), COLUMN()+(-1), 1)), 2)</f>
        <v>306.97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0.283</v>
      </c>
      <c r="G12" s="21">
        <v>620.64</v>
      </c>
      <c r="H12" s="21">
        <f ca="1">ROUND(INDIRECT(ADDRESS(ROW()+(0), COLUMN()+(-2), 1))*INDIRECT(ADDRESS(ROW()+(0), COLUMN()+(-1), 1)), 2)</f>
        <v>175.64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1.02475e+006</v>
      </c>
      <c r="H13" s="24">
        <f ca="1">ROUND(INDIRECT(ADDRESS(ROW()+(0), COLUMN()+(-2), 1))*INDIRECT(ADDRESS(ROW()+(0), COLUMN()+(-1), 1))/100, 2)</f>
        <v>20495.1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1.04525e+006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