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<sst xmlns="http://schemas.openxmlformats.org/spreadsheetml/2006/main" count="36" uniqueCount="36">
  <si>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</si>
  <si>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LUM010</t>
  </si>
  <si>
    <t xml:space="preserve">Ud</t>
  </si>
  <si>
    <t xml:space="preserve">Bloco-porta acústico, de madeira.</t>
  </si>
  <si>
    <r>
      <rPr>
        <sz val="8.25"/>
        <color rgb="FF000000"/>
        <rFont val="Arial"/>
        <family val="2"/>
      </rPr>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Inclusive espuma de poliuretano para enchimento da folga entre aro e paramento. O preço inclui a colocação em obra do aro, fixado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</si>
  <si>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</si>
  <si>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</si>
  <si>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</si>
  <si>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</si>
  <si>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</si>
  <si>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</si>
  <si>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mt22bac010aa</t>
  </si>
  <si>
    <t xml:space="preserve">Ud</t>
  </si>
  <si>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com guarnição, dobradiças, asa e fechadura de aço inoxidável, juntas acústicas perimetrais de borracha, vedante embutido tipo guilhotina, acessórios e ferragens de pendurar.</t>
  </si>
  <si>
    <t xml:space="preserve">mt22www040</t>
  </si>
  <si>
    <t xml:space="preserve">Ud</t>
  </si>
  <si>
    <t xml:space="preserve">Aerossol de 750 ml de espuma adesiva auto-expansível, elástica, de poliuretano monocomponente, de 25 kg/m³ de densidade, condutibilidade térmica 0,0345 W/(m°C), 135% de expansão, alongamento até à rotura 45% e 7 N/cm² de resistência à tracção, estável de -40°C a 90°C;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</si>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</sst>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v>
      </c>
      <c r="H9" s="11"/>
      <c r="I9" s="13">
        <v>574580</v>
      </c>
      <c r="J9" s="13">
        <f ca="1">ROUND(INDIRECT(ADDRESS(ROW()+(0), COLUMN()+(-3), 1))*INDIRECT(ADDRESS(ROW()+(0), COLUMN()+(-1), 1)), 2)</f>
        <v>574580</v>
      </c>
      <c r="K9" s="13"/>
    </row>
    <row r="10" spans="1:11" ht="45.00" thickBot="1" customHeight="1">
      <c r="A10" s="14" t="s">
        <v>14</v>
      </c>
      <c r="B10" s="14"/>
      <c r="C10" s="15" t="s">
        <v>15</v>
      </c>
      <c r="D10" s="15"/>
      <c r="E10" s="14" t="s">
        <v>16</v>
      </c>
      <c r="F10" s="14"/>
      <c r="G10" s="16">
        <v>0.1</v>
      </c>
      <c r="H10" s="16"/>
      <c r="I10" s="17">
        <v>10340.7</v>
      </c>
      <c r="J10" s="17">
        <f ca="1">ROUND(INDIRECT(ADDRESS(ROW()+(0), COLUMN()+(-3), 1))*INDIRECT(ADDRESS(ROW()+(0), COLUMN()+(-1), 1)), 2)</f>
        <v>1034.07</v>
      </c>
      <c r="K10" s="17"/>
    </row>
    <row r="11" spans="1:11" ht="13.50" thickBot="1" customHeight="1">
      <c r="A11" s="14" t="s">
        <v>17</v>
      </c>
      <c r="B11" s="14"/>
      <c r="C11" s="15" t="s">
        <v>18</v>
      </c>
      <c r="D11" s="15"/>
      <c r="E11" s="14" t="s">
        <v>19</v>
      </c>
      <c r="F11" s="14"/>
      <c r="G11" s="16">
        <v>1.799</v>
      </c>
      <c r="H11" s="16"/>
      <c r="I11" s="17">
        <v>1118.08</v>
      </c>
      <c r="J11" s="17">
        <f ca="1">ROUND(INDIRECT(ADDRESS(ROW()+(0), COLUMN()+(-3), 1))*INDIRECT(ADDRESS(ROW()+(0), COLUMN()+(-1), 1)), 2)</f>
        <v>2011.43</v>
      </c>
      <c r="K11" s="17"/>
    </row>
    <row r="12" spans="1:11" ht="13.50" thickBot="1" customHeight="1">
      <c r="A12" s="14" t="s">
        <v>20</v>
      </c>
      <c r="B12" s="14"/>
      <c r="C12" s="18" t="s">
        <v>21</v>
      </c>
      <c r="D12" s="18"/>
      <c r="E12" s="19" t="s">
        <v>22</v>
      </c>
      <c r="F12" s="19"/>
      <c r="G12" s="20">
        <v>1.486</v>
      </c>
      <c r="H12" s="20"/>
      <c r="I12" s="21">
        <v>651.94</v>
      </c>
      <c r="J12" s="21">
        <f ca="1">ROUND(INDIRECT(ADDRESS(ROW()+(0), COLUMN()+(-3), 1))*INDIRECT(ADDRESS(ROW()+(0), COLUMN()+(-1), 1)), 2)</f>
        <v>968.78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578595</v>
      </c>
      <c r="J13" s="24">
        <f ca="1">ROUND(INDIRECT(ADDRESS(ROW()+(0), COLUMN()+(-3), 1))*INDIRECT(ADDRESS(ROW()+(0), COLUMN()+(-1), 1))/100, 2)</f>
        <v>11571.9</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590166</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1.4102e+07</v>
      </c>
      <c r="G18" s="32"/>
      <c r="H18" s="32">
        <v>1.4102e+07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