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<sst xmlns="http://schemas.openxmlformats.org/spreadsheetml/2006/main" count="27" uniqueCount="27">
  <si>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</si>
  <si>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NAA100</t>
  </si>
  <si>
    <t xml:space="preserve">m²</t>
  </si>
  <si>
    <t xml:space="preserve">Isolamento térmico de tubagens, com painéis de poliestireno extrudido, sistema Schlüter-KERDI-BOARD "SCHLÜTER-SYSTEMS".</t>
  </si>
  <si>
    <r>
      <rPr>
        <sz val="8.25"/>
        <color rgb="FF000000"/>
        <rFont val="Arial"/>
        <family val="2"/>
      </rPr>
      <t xml:space="preserve">Isolamento térmico de tubagens, sistema Schlüter-KERDI-BOARD "SCHLÜTER-SYSTEMS", formado por painel impermeabilizante de poliestireno extrudido, Schlüter-KERDI-BOARD "SCHLÜTER-SYSTEMS", de 2600 mm de comprimento, 625 mm de largura e 5 mm de espessura, revestido em ambas as faces com uma camada de reforço especial sem cimento e um geotêxtil, resistência térmica 0,15 m²°C/W, condutibilidade térmica 0,035 W/(m°C). Inclusive massa adesiva elástica monocomponente, Schlüter-KERDI-FIX "SCHLÜTER-SYSTEMS", para a vedação de juntas.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</si>
  <si>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</si>
  <si>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</si>
  <si>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</si>
  <si>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</si>
  <si>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</si>
  <si>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</si>
  <si>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mt15res070a</t>
  </si>
  <si>
    <t xml:space="preserve">Ud</t>
  </si>
  <si>
    <t xml:space="preserve">Cartucho de massa adesiva elástica monocomponente, Schlüter-KERDI-FIX "SCHLÜTER-SYSTEMS", à base de polímeros híbridos neutros (MS), de 290 ml, cor cinzento ou branco e acabamento brilhante.</t>
  </si>
  <si>
    <t xml:space="preserve">mt15res400a</t>
  </si>
  <si>
    <t xml:space="preserve">m²</t>
  </si>
  <si>
    <t xml:space="preserve">Painel impermeabilizante de poliestireno extrudido, Schlüter-KERDI-BOARD "SCHLÜTER-SYSTEMS", de 2600 mm de comprimento, 625 mm de largura e 5 mm de espessura, revestido em ambas as faces com uma camada de reforço especial sem cimento e um geotêxtil, resistência térmica 0,15 m²°C/W, condutibilidade térmica 0,035 W/(m°C).</t>
  </si>
  <si>
    <t xml:space="preserve">mo054</t>
  </si>
  <si>
    <t xml:space="preserve">h</t>
  </si>
  <si>
    <t xml:space="preserve">Oficial de 1ª montador de isolamentos.</t>
  </si>
  <si>
    <t xml:space="preserve">mo101</t>
  </si>
  <si>
    <t xml:space="preserve">h</t>
  </si>
  <si>
    <t xml:space="preserve">Ajudante de montador de isolamentos.</t>
  </si>
  <si>
    <t xml:space="preserve">%</t>
  </si>
  <si>
    <t xml:space="preserve">Custos directos complementares</t>
  </si>
  <si>
    <t xml:space="preserve">Custo de manutenção decenal: 1.916,24Kz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</si>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</sst>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74" customWidth="1"/>
    <col min="3" max="3" width="2.55" customWidth="1"/>
    <col min="4" max="4" width="1.02" customWidth="1"/>
    <col min="5" max="5" width="83.47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0.01</v>
      </c>
      <c r="G9" s="13">
        <v>29465.3</v>
      </c>
      <c r="H9" s="13">
        <f ca="1">ROUND(INDIRECT(ADDRESS(ROW()+(0), COLUMN()+(-2), 1))*INDIRECT(ADDRESS(ROW()+(0), COLUMN()+(-1), 1)), 2)</f>
        <v>294.65</v>
      </c>
    </row>
    <row r="10" spans="1:8" ht="45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1.05</v>
      </c>
      <c r="G10" s="17">
        <v>50640.8</v>
      </c>
      <c r="H10" s="17">
        <f ca="1">ROUND(INDIRECT(ADDRESS(ROW()+(0), COLUMN()+(-2), 1))*INDIRECT(ADDRESS(ROW()+(0), COLUMN()+(-1), 1)), 2)</f>
        <v>53172.9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0.143</v>
      </c>
      <c r="G11" s="17">
        <v>1132.39</v>
      </c>
      <c r="H11" s="17">
        <f ca="1">ROUND(INDIRECT(ADDRESS(ROW()+(0), COLUMN()+(-2), 1))*INDIRECT(ADDRESS(ROW()+(0), COLUMN()+(-1), 1)), 2)</f>
        <v>161.93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0.072</v>
      </c>
      <c r="G12" s="21">
        <v>647.8</v>
      </c>
      <c r="H12" s="21">
        <f ca="1">ROUND(INDIRECT(ADDRESS(ROW()+(0), COLUMN()+(-2), 1))*INDIRECT(ADDRESS(ROW()+(0), COLUMN()+(-1), 1)), 2)</f>
        <v>46.64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53676.1</v>
      </c>
      <c r="H13" s="24">
        <f ca="1">ROUND(INDIRECT(ADDRESS(ROW()+(0), COLUMN()+(-2), 1))*INDIRECT(ADDRESS(ROW()+(0), COLUMN()+(-1), 1))/100, 2)</f>
        <v>1073.52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54749.6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