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<sst xmlns="http://schemas.openxmlformats.org/spreadsheetml/2006/main" count="37" uniqueCount="37">
  <si>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</si>
  <si>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NAJ011</t>
  </si>
  <si>
    <t xml:space="preserve">m²</t>
  </si>
  <si>
    <t xml:space="preserve">Isolamento térmico de testa de laje e pilares em fachada, com poliestireno expandido.</t>
  </si>
  <si>
    <r>
      <rPr>
        <sz val="8.25"/>
        <color rgb="FF000000"/>
        <rFont val="Arial"/>
        <family val="2"/>
      </rPr>
      <t xml:space="preserve">Isolamento térmico de testas de laje e pilares embebidos na espessura da fachada, formado por painel rígido de poliestireno expandido, de superfície lisa e bordo lateral recto, de 10 mm de espessura e 30 mm de largura, resistência térmica 0,65 m²°C/W, condutibilidade térmica 0,032 W/(m°C), colocado topo a topo e cravagem com pontas metálicas à cofragem da estrutura antes da betonagem.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</si>
  <si>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</si>
  <si>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</si>
  <si>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</si>
  <si>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</si>
  <si>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</si>
  <si>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</si>
  <si>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mt16pel030a</t>
  </si>
  <si>
    <t xml:space="preserve">m²</t>
  </si>
  <si>
    <t xml:space="preserve">Painel rígido de poliestireno expandido, segundo NP EN 13163, de superfície lisa e bordo lateral recto, de 10 mm de espessura e 300 mm de largura, resistência térmica 0,65 m²°C/W, condutibilidade térmica 0,032 W/(m°C), Euroclasse E de reacção ao fogo segundo NP EN 13501-1, com código de designação EPS-EN 13163-L3-W3-T2-S5-P10-BS100-DS(N)2-CS(10)60.</t>
  </si>
  <si>
    <t xml:space="preserve">mt08var070</t>
  </si>
  <si>
    <t xml:space="preserve">kg</t>
  </si>
  <si>
    <t xml:space="preserve">Pontas metálicas de cabeça larga.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</si>
  <si>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</si>
  <si>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</si>
  <si>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</si>
  <si>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</si>
  <si>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</si>
  <si>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</si>
  <si>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</si>
  <si>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</si>
  <si>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260,11Kz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</si>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</sst>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2121.13</v>
      </c>
      <c r="J9" s="13">
        <f ca="1">ROUND(INDIRECT(ADDRESS(ROW()+(0), COLUMN()+(-3), 1))*INDIRECT(ADDRESS(ROW()+(0), COLUMN()+(-1), 1)), 2)</f>
        <v>2227.19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0.15</v>
      </c>
      <c r="H10" s="16"/>
      <c r="I10" s="17">
        <v>1493.13</v>
      </c>
      <c r="J10" s="17">
        <f ca="1">ROUND(INDIRECT(ADDRESS(ROW()+(0), COLUMN()+(-3), 1))*INDIRECT(ADDRESS(ROW()+(0), COLUMN()+(-1), 1)), 2)</f>
        <v>223.97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0.215</v>
      </c>
      <c r="H11" s="16"/>
      <c r="I11" s="17">
        <v>1084.69</v>
      </c>
      <c r="J11" s="17">
        <f ca="1">ROUND(INDIRECT(ADDRESS(ROW()+(0), COLUMN()+(-3), 1))*INDIRECT(ADDRESS(ROW()+(0), COLUMN()+(-1), 1)), 2)</f>
        <v>233.21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0.215</v>
      </c>
      <c r="H12" s="20"/>
      <c r="I12" s="21">
        <v>620.64</v>
      </c>
      <c r="J12" s="21">
        <f ca="1">ROUND(INDIRECT(ADDRESS(ROW()+(0), COLUMN()+(-3), 1))*INDIRECT(ADDRESS(ROW()+(0), COLUMN()+(-1), 1)), 2)</f>
        <v>133.44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2817.81</v>
      </c>
      <c r="J13" s="24">
        <f ca="1">ROUND(INDIRECT(ADDRESS(ROW()+(0), COLUMN()+(-3), 1))*INDIRECT(ADDRESS(ROW()+(0), COLUMN()+(-1), 1))/100, 2)</f>
        <v>56.36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2874.17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