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<sst xmlns="http://schemas.openxmlformats.org/spreadsheetml/2006/main" count="40" uniqueCount="40">
  <si>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</si>
  <si>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NAL010</t>
  </si>
  <si>
    <t xml:space="preserve">m²</t>
  </si>
  <si>
    <t xml:space="preserve">Isolamento termo-acústico de pavimentos flutuantes, com lãs minerais.</t>
  </si>
  <si>
    <r>
      <rPr>
        <sz val="8.25"/>
        <color rgb="FF000000"/>
        <rFont val="Arial"/>
        <family val="2"/>
      </rPr>
      <t xml:space="preserve">Isolamento termo-acústico de pavimentos flutuantes, formado por painel rígido de lã mineral, segundo EN 13162, não revestido, de 40 mm de espessura, resistência térmica 1,1 m²°C/W, condutibilidade térmica 0,035 W/(m°C), coberto com filme de polietileno de 0,2 mm de espessura e dessolidarização perimetral executada com o mesmo material isolante. Colocação em obra: topo a topo, simplesmente apoiado, preparado para receber uma base de pavimento de argamassa ou betão. Inclusive fita autocolante para vedação de juntas.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</si>
  <si>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</si>
  <si>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</si>
  <si>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</si>
  <si>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</si>
  <si>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</si>
  <si>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</si>
  <si>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mt16lra010b</t>
  </si>
  <si>
    <t xml:space="preserve">m²</t>
  </si>
  <si>
    <t xml:space="preserve">Painel rígido de lã mineral, segundo EN 13162, não revestido, de 40 mm de espessura, resistência térmica 1,1 m²°C/W, condutibilidade térmica 0,035 W/(m°C), Euroclasse A1 de reacção ao fogo segundo NP EN 13501-1, capacidade de absorção de água a curto prazo &lt;=1 kg/m² e factor de resistência à difusão do vapor de água 1.</t>
  </si>
  <si>
    <t xml:space="preserve">mt16png010d</t>
  </si>
  <si>
    <t xml:space="preserve">m²</t>
  </si>
  <si>
    <t xml:space="preserve">Filme de polietileno de 0,2 mm de espessura e 184 g/m² de massa superficial.</t>
  </si>
  <si>
    <t xml:space="preserve">mt16aaa030</t>
  </si>
  <si>
    <t xml:space="preserve">m</t>
  </si>
  <si>
    <t xml:space="preserve">Fita autocolante para vedação de juntas.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</si>
  <si>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</si>
  <si>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</si>
  <si>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</si>
  <si>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</si>
  <si>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</si>
  <si>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</si>
  <si>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</si>
  <si>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</si>
  <si>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3.395,53Kz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</si>
  <si>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</si>
  <si>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</si>
  <si>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</si>
  <si>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</si>
  <si>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</si>
  <si>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13162:2012+A1:2015</t>
  </si>
  <si>
    <t xml:space="preserve">1/3/4</t>
  </si>
  <si>
    <t xml:space="preserve">Produtos  de  isolamento  térmico  para  aplicação em  edifícios  —  Produtos  manufaturados  de  lã mineral  (MW)  —  Especificação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</si>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</sst>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1.53" customWidth="1"/>
    <col min="5" max="5" width="74.12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1.1</v>
      </c>
      <c r="H9" s="11"/>
      <c r="I9" s="13">
        <v>26987.5</v>
      </c>
      <c r="J9" s="13">
        <f ca="1">ROUND(INDIRECT(ADDRESS(ROW()+(0), COLUMN()+(-3), 1))*INDIRECT(ADDRESS(ROW()+(0), COLUMN()+(-1), 1)), 2)</f>
        <v>29686.3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1.1</v>
      </c>
      <c r="H10" s="16"/>
      <c r="I10" s="17">
        <v>506.53</v>
      </c>
      <c r="J10" s="17">
        <f ca="1">ROUND(INDIRECT(ADDRESS(ROW()+(0), COLUMN()+(-3), 1))*INDIRECT(ADDRESS(ROW()+(0), COLUMN()+(-1), 1)), 2)</f>
        <v>557.18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0.25</v>
      </c>
      <c r="H11" s="16"/>
      <c r="I11" s="17">
        <v>370.63</v>
      </c>
      <c r="J11" s="17">
        <f ca="1">ROUND(INDIRECT(ADDRESS(ROW()+(0), COLUMN()+(-3), 1))*INDIRECT(ADDRESS(ROW()+(0), COLUMN()+(-1), 1)), 2)</f>
        <v>92.66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0.115</v>
      </c>
      <c r="H12" s="16"/>
      <c r="I12" s="17">
        <v>1132.39</v>
      </c>
      <c r="J12" s="17">
        <f ca="1">ROUND(INDIRECT(ADDRESS(ROW()+(0), COLUMN()+(-3), 1))*INDIRECT(ADDRESS(ROW()+(0), COLUMN()+(-1), 1)), 2)</f>
        <v>130.22</v>
      </c>
      <c r="K12" s="17"/>
    </row>
    <row r="13" spans="1:11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19"/>
      <c r="G13" s="20">
        <v>0.115</v>
      </c>
      <c r="H13" s="20"/>
      <c r="I13" s="21">
        <v>647.8</v>
      </c>
      <c r="J13" s="21">
        <f ca="1">ROUND(INDIRECT(ADDRESS(ROW()+(0), COLUMN()+(-3), 1))*INDIRECT(ADDRESS(ROW()+(0), COLUMN()+(-1), 1)), 2)</f>
        <v>74.5</v>
      </c>
      <c r="K13" s="21"/>
    </row>
    <row r="14" spans="1:11" ht="13.50" thickBot="1" customHeight="1">
      <c r="A14" s="19"/>
      <c r="B14" s="19"/>
      <c r="C14" s="22" t="s">
        <v>26</v>
      </c>
      <c r="D14" s="22"/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30540.8</v>
      </c>
      <c r="J14" s="24">
        <f ca="1">ROUND(INDIRECT(ADDRESS(ROW()+(0), COLUMN()+(-3), 1))*INDIRECT(ADDRESS(ROW()+(0), COLUMN()+(-1), 1))/100, 2)</f>
        <v>610.82</v>
      </c>
      <c r="K14" s="24"/>
    </row>
    <row r="15" spans="1:11" ht="13.50" thickBot="1" customHeight="1">
      <c r="A15" s="25" t="s">
        <v>28</v>
      </c>
      <c r="B15" s="25"/>
      <c r="C15" s="26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31151.7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1.07202e+06</v>
      </c>
      <c r="G19" s="31"/>
      <c r="H19" s="31">
        <v>1.07202e+06</v>
      </c>
      <c r="I19" s="31"/>
      <c r="J19" s="31"/>
      <c r="K19" s="31" t="s">
        <v>35</v>
      </c>
    </row>
    <row r="20" spans="1:11" ht="24.0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