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<sst xmlns="http://schemas.openxmlformats.org/spreadsheetml/2006/main" count="40" uniqueCount="40">
  <si>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</si>
  <si>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NAL050</t>
  </si>
  <si>
    <t xml:space="preserve">m²</t>
  </si>
  <si>
    <t xml:space="preserve">Isolamento térmico de pavimentos flutuantes, com poliestireno extrudido.</t>
  </si>
  <si>
    <r>
      <rPr>
        <sz val="8.25"/>
        <color rgb="FF000000"/>
        <rFont val="Arial"/>
        <family val="2"/>
      </rPr>
      <t xml:space="preserve">Isolamento térmico de pavimentos flutuantes, formado por painel rígido de poliestireno extrudido, de superfície lisa e bordo lateral recto, de 40 mm de espessura, resistência à compressão &gt;= 300 kPa, resistência térmica 1,2 m²°C/W, condutibilidade térmica 0,033 W/(m°C), colocado topo a topo, simplesmente apoiado, coberto com filme de polietileno de 0,2 mm de espessura e dessolidarização perimetral executada com o mesmo material isolante, preparado para receber uma base de pavimento de argamassa ou betão.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</si>
  <si>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</si>
  <si>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</si>
  <si>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</si>
  <si>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</si>
  <si>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</si>
  <si>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</si>
  <si>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mt16pxa010faq</t>
  </si>
  <si>
    <t xml:space="preserve">m²</t>
  </si>
  <si>
    <t xml:space="preserve">Painel rígido de poliestireno extrudido, segundo EN 13164, de superfície lisa e bordo lateral recto, de 40 mm de espessura, resistência à compressão &gt;= 300 kPa, resistência térmica 1,2 m²°C/W, condutibilidade térmica 0,033 W/(m°C), Euroclasse E de reacção ao fogo segundo NP EN 13501-1, com código de designação XPS-EN 13164-T2-CS(10/Y)300-DS(70,90)-DLT(2)5-CC(2/1,5/50)125-WL(T)0,7-WD(V)3-FTCD1.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</si>
  <si>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</si>
  <si>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</si>
  <si>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</si>
  <si>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</si>
  <si>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</si>
  <si>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</si>
  <si>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</si>
  <si>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</si>
  <si>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</si>
  <si>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</si>
  <si>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</si>
  <si>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</si>
  <si>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</si>
  <si>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</si>
  <si>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1.209,84Kz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</si>
  <si>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</si>
  <si>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</si>
  <si>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</si>
  <si>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</si>
  <si>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</si>
  <si>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</si>
  <si>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</si>
  <si>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Produtos  de  isolamento  térmico  para  aplicação em  edifícios  —  Produtos  manufaturados  de espuma  de  poliestireno  extrudido  (XPS)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</si>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</sst>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9703.18</v>
      </c>
      <c r="I9" s="13">
        <f ca="1">ROUND(INDIRECT(ADDRESS(ROW()+(0), COLUMN()+(-3), 1))*INDIRECT(ADDRESS(ROW()+(0), COLUMN()+(-1), 1)), 2)</f>
        <v>10188.3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506.53</v>
      </c>
      <c r="I10" s="17">
        <f ca="1">ROUND(INDIRECT(ADDRESS(ROW()+(0), COLUMN()+(-3), 1))*INDIRECT(ADDRESS(ROW()+(0), COLUMN()+(-1), 1)), 2)</f>
        <v>531.86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0.4</v>
      </c>
      <c r="G11" s="16"/>
      <c r="H11" s="17">
        <v>370.63</v>
      </c>
      <c r="I11" s="17">
        <f ca="1">ROUND(INDIRECT(ADDRESS(ROW()+(0), COLUMN()+(-3), 1))*INDIRECT(ADDRESS(ROW()+(0), COLUMN()+(-1), 1)), 2)</f>
        <v>148.25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0.115</v>
      </c>
      <c r="G12" s="16"/>
      <c r="H12" s="17">
        <v>1084.69</v>
      </c>
      <c r="I12" s="17">
        <f ca="1">ROUND(INDIRECT(ADDRESS(ROW()+(0), COLUMN()+(-3), 1))*INDIRECT(ADDRESS(ROW()+(0), COLUMN()+(-1), 1)), 2)</f>
        <v>124.74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0.115</v>
      </c>
      <c r="G13" s="20"/>
      <c r="H13" s="21">
        <v>620.64</v>
      </c>
      <c r="I13" s="21">
        <f ca="1">ROUND(INDIRECT(ADDRESS(ROW()+(0), COLUMN()+(-3), 1))*INDIRECT(ADDRESS(ROW()+(0), COLUMN()+(-1), 1)), 2)</f>
        <v>71.37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11064.6</v>
      </c>
      <c r="I14" s="24">
        <f ca="1">ROUND(INDIRECT(ADDRESS(ROW()+(0), COLUMN()+(-3), 1))*INDIRECT(ADDRESS(ROW()+(0), COLUMN()+(-1), 1))/100, 2)</f>
        <v>221.29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11285.9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1.07202e+006</v>
      </c>
      <c r="F19" s="31"/>
      <c r="G19" s="31">
        <v>1.07202e+006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