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<sst xmlns="http://schemas.openxmlformats.org/spreadsheetml/2006/main" count="40" uniqueCount="40">
  <si>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</si>
  <si>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NAO100</t>
  </si>
  <si>
    <t xml:space="preserve">m²</t>
  </si>
  <si>
    <t xml:space="preserve">Isolamento térmico em revestimento interior, com painéis de poliestireno extrudido, sistema Schlüter-KERDI-BOARD "SCHLÜTER-SYSTEMS".</t>
  </si>
  <si>
    <r>
      <rPr>
        <sz val="8.25"/>
        <color rgb="FF000000"/>
        <rFont val="Arial"/>
        <family val="2"/>
      </rPr>
      <t xml:space="preserve">Isolamento térmico em revestimento interior, sistema Schlüter-KERDI-BOARD "SCHLÜTER-SYSTEMS", formado por painel impermeabilizante de poliestireno extrudido, Schlüter-KERDI-BOARD "SCHLÜTER-SYSTEMS", de 2600 mm de comprimento, 625 mm de largura e 5 mm de espessura, revestido em ambas as faces com uma camada de reforço especial sem cimento e um geotêxtil, resistência térmica 0,15 m²°C/W, condutibilidade térmica 0,035 W/(m°C), fixado com cimento cola em camada fina espalhado com palustra dentada. Inclusive massa adesiva elástica monocomponente, Schlüter-KERDI-FIX "SCHLÜTER-SYSTEMS", para a vedação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</si>
  <si>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</si>
  <si>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</si>
  <si>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</si>
  <si>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</si>
  <si>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</si>
  <si>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</si>
  <si>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mt09mcr021g</t>
  </si>
  <si>
    <t xml:space="preserve">kg</t>
  </si>
  <si>
    <t xml:space="preserve">Cimento cola de presa normal, C1, segundo NP EN 12004, cor cinzento.</t>
  </si>
  <si>
    <t xml:space="preserve">mt15res070a</t>
  </si>
  <si>
    <t xml:space="preserve">Ud</t>
  </si>
  <si>
    <t xml:space="preserve">Cartucho de massa adesiva elástica monocomponente, Schlüter-KERDI-FIX "SCHLÜTER-SYSTEMS", à base de polímeros híbridos neutros (MS), de 290 ml, cor cinzento ou branco e acabamento brilhante.</t>
  </si>
  <si>
    <t xml:space="preserve">mt15res400a</t>
  </si>
  <si>
    <t xml:space="preserve">m²</t>
  </si>
  <si>
    <t xml:space="preserve">Painel impermeabilizante de poliestireno extrudido, Schlüter-KERDI-BOARD "SCHLÜTER-SYSTEMS", de 2600 mm de comprimento, 625 mm de largura e 5 mm de espessura, revestido em ambas as faces com uma camada de reforço especial sem cimento e um geotêxtil, resistência térmica 0,15 m²°C/W, condutibilidade térmica 0,035 W/(m°C).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</si>
  <si>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</si>
  <si>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</si>
  <si>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</si>
  <si>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</si>
  <si>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</si>
  <si>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</si>
  <si>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</si>
  <si>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</si>
  <si>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825,87Kz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</si>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</sst>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1.36" customWidth="1"/>
    <col min="5" max="5" width="74.12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66.15</v>
      </c>
      <c r="J9" s="13">
        <f ca="1">ROUND(INDIRECT(ADDRESS(ROW()+(0), COLUMN()+(-3), 1))*INDIRECT(ADDRESS(ROW()+(0), COLUMN()+(-1), 1)), 2)</f>
        <v>198.45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0.01</v>
      </c>
      <c r="H10" s="16"/>
      <c r="I10" s="17">
        <v>29465.3</v>
      </c>
      <c r="J10" s="17">
        <f ca="1">ROUND(INDIRECT(ADDRESS(ROW()+(0), COLUMN()+(-3), 1))*INDIRECT(ADDRESS(ROW()+(0), COLUMN()+(-1), 1)), 2)</f>
        <v>294.65</v>
      </c>
      <c r="K10" s="17"/>
    </row>
    <row r="11" spans="1:11" ht="45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1.05</v>
      </c>
      <c r="H11" s="16"/>
      <c r="I11" s="17">
        <v>50640.8</v>
      </c>
      <c r="J11" s="17">
        <f ca="1">ROUND(INDIRECT(ADDRESS(ROW()+(0), COLUMN()+(-3), 1))*INDIRECT(ADDRESS(ROW()+(0), COLUMN()+(-1), 1)), 2)</f>
        <v>53172.9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0.215</v>
      </c>
      <c r="H12" s="16"/>
      <c r="I12" s="17">
        <v>1132.39</v>
      </c>
      <c r="J12" s="17">
        <f ca="1">ROUND(INDIRECT(ADDRESS(ROW()+(0), COLUMN()+(-3), 1))*INDIRECT(ADDRESS(ROW()+(0), COLUMN()+(-1), 1)), 2)</f>
        <v>243.46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0.107</v>
      </c>
      <c r="H13" s="20"/>
      <c r="I13" s="21">
        <v>647.8</v>
      </c>
      <c r="J13" s="21">
        <f ca="1">ROUND(INDIRECT(ADDRESS(ROW()+(0), COLUMN()+(-3), 1))*INDIRECT(ADDRESS(ROW()+(0), COLUMN()+(-1), 1)), 2)</f>
        <v>69.31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53978.8</v>
      </c>
      <c r="J14" s="24">
        <f ca="1">ROUND(INDIRECT(ADDRESS(ROW()+(0), COLUMN()+(-3), 1))*INDIRECT(ADDRESS(ROW()+(0), COLUMN()+(-1), 1))/100, 2)</f>
        <v>1079.58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55058.3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142013</v>
      </c>
      <c r="G19" s="31"/>
      <c r="H19" s="31">
        <v>172013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