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<sst xmlns="http://schemas.openxmlformats.org/spreadsheetml/2006/main" count="35" uniqueCount="35">
  <si>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</si>
  <si>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NAQ021</t>
  </si>
  <si>
    <t xml:space="preserve">m²</t>
  </si>
  <si>
    <t xml:space="preserve">Isolamento interior de coberturas inclinadas sobre espaço habitável.</t>
  </si>
  <si>
    <r>
      <rPr>
        <sz val="7.80"/>
        <color rgb="FF000000"/>
        <rFont val="Arial"/>
        <family val="2"/>
      </rPr>
      <t xml:space="preserve">Isolamento pelo interior sobre espaço habitável em coberturas inclinadas, composto por </t>
    </r>
    <r>
      <rPr>
        <b/>
        <sz val="7.80"/>
        <color rgb="FF000000"/>
        <rFont val="Arial"/>
        <family val="2"/>
      </rPr>
      <t xml:space="preserve">painel lã mineral de lã de rocha vulcânica Rockcalm -E- 211 "ROCKWOOL", segundo EN 13162, não revestido, de 30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</si>
  <si>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</si>
  <si>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</si>
  <si>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</si>
  <si>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</si>
  <si>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</si>
  <si>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</si>
  <si>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mt16lrw030fat</t>
  </si>
  <si>
    <t xml:space="preserve">m²</t>
  </si>
  <si>
    <t xml:space="preserve">Painel semi-rígido de lã de rocha vulcânica Rockcalm -E- 211 "ROCKWOOL", segundo EN 13162, não revestido, de 30 mm de espessura, resistência térmica 0,85 m²°C/W, condutibilidade térmica 0,035 W/(m°C), densidade 40 kg/m³, calor específico 840 J/kgK e factor de resistência à difusão do vapor de água 1,3.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</si>
  <si>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</si>
  <si>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</si>
  <si>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</si>
  <si>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</si>
  <si>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</si>
  <si>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</si>
  <si>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</si>
  <si>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</si>
  <si>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</si>
  <si>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</si>
  <si>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15,27Kz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</si>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</sst>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91" customWidth="1"/>
    <col min="4" max="4" width="17.63" customWidth="1"/>
    <col min="5" max="5" width="45.32" customWidth="1"/>
    <col min="6" max="6" width="3.50" customWidth="1"/>
    <col min="7" max="7" width="2.04" customWidth="1"/>
    <col min="8" max="8" width="6.41" customWidth="1"/>
    <col min="9" max="9" width="1.17" customWidth="1"/>
    <col min="10" max="10" width="1.31" customWidth="1"/>
    <col min="11" max="11" width="10.93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644.080000</v>
      </c>
      <c r="J8" s="16"/>
      <c r="K8" s="16"/>
      <c r="L8" s="16">
        <f ca="1">ROUND(INDIRECT(ADDRESS(ROW()+(0), COLUMN()+(-4), 1))*INDIRECT(ADDRESS(ROW()+(0), COLUMN()+(-3), 1)), 2)</f>
        <v>676.280000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0.081000</v>
      </c>
      <c r="I9" s="20">
        <v>380.180000</v>
      </c>
      <c r="J9" s="20"/>
      <c r="K9" s="20"/>
      <c r="L9" s="20">
        <f ca="1">ROUND(INDIRECT(ADDRESS(ROW()+(0), COLUMN()+(-4), 1))*INDIRECT(ADDRESS(ROW()+(0), COLUMN()+(-3), 1)), 2)</f>
        <v>30.790000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0.081000</v>
      </c>
      <c r="I10" s="24">
        <v>241.920000</v>
      </c>
      <c r="J10" s="24"/>
      <c r="K10" s="24"/>
      <c r="L10" s="24">
        <f ca="1">ROUND(INDIRECT(ADDRESS(ROW()+(0), COLUMN()+(-4), 1))*INDIRECT(ADDRESS(ROW()+(0), COLUMN()+(-3), 1)), 2)</f>
        <v>19.600000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726.670000</v>
      </c>
      <c r="J11" s="16"/>
      <c r="K11" s="16"/>
      <c r="L11" s="16">
        <f ca="1">ROUND(INDIRECT(ADDRESS(ROW()+(0), COLUMN()+(-4), 1))*INDIRECT(ADDRESS(ROW()+(0), COLUMN()+(-3), 1))/100, 2)</f>
        <v>14.530000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741.200000</v>
      </c>
      <c r="J12" s="24"/>
      <c r="K12" s="24"/>
      <c r="L12" s="24">
        <f ca="1">ROUND(INDIRECT(ADDRESS(ROW()+(0), COLUMN()+(-4), 1))*INDIRECT(ADDRESS(ROW()+(0), COLUMN()+(-3), 1))/100, 2)</f>
        <v>22.240000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763.440000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/>
      <c r="J17" s="29">
        <v>192013.000000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E3:F3"/>
    <mergeCell ref="G3:J3"/>
    <mergeCell ref="L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E16"/>
    <mergeCell ref="F16:I16"/>
    <mergeCell ref="J16:L16"/>
    <mergeCell ref="A17:E17"/>
    <mergeCell ref="F17:I18"/>
    <mergeCell ref="J17:L18"/>
    <mergeCell ref="M17:M18"/>
    <mergeCell ref="A18:E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