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<sst xmlns="http://schemas.openxmlformats.org/spreadsheetml/2006/main" count="31" uniqueCount="31">
  <si>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</si>
  <si>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NBJ011</t>
  </si>
  <si>
    <t xml:space="preserve">m</t>
  </si>
  <si>
    <t xml:space="preserve">Isolamento sonoro do perímetro de apoio de parede de placas, com banda dessolidarizadora de poliestireno expandido.</t>
  </si>
  <si>
    <r>
      <rPr>
        <sz val="8.25"/>
        <color rgb="FF000000"/>
        <rFont val="Arial"/>
        <family val="2"/>
      </rPr>
      <t xml:space="preserve">Isolamento sonoro do perímetro de apoio de parede de placas, realizado com banda rígida de poliestireno expandido elastificado, de 70 mm de largura e 10 mm de espessura, resistência térmica 0,3 m²°C/W, condutibilidade térmica 0,033 W/(m°C),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</si>
  <si>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</si>
  <si>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</si>
  <si>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</si>
  <si>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</si>
  <si>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</si>
  <si>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</si>
  <si>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mt16pel025b</t>
  </si>
  <si>
    <t xml:space="preserve">m</t>
  </si>
  <si>
    <t xml:space="preserve">Banda rígida de poliestireno expandido elastificado, segundo NP EN 13163, de superfície lisa e bordo lateral recto, de 70 mm de largura e 10 mm de espessura, resistência térmica 0,3 m²°C/W, condutibilidade térmica 0,033 W/(m°C), Euroclasse E de reacção ao fogo segundo NP EN 13501-1, com código de designação EPS-EN 13163-L1-W1-T1-S1-P3-BS50-CS(10)25-DS(N)2-SD15; proporcionando uma redução do nível global de pressão sonora a sons de percussão de 29 dB.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</si>
  <si>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</si>
  <si>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</si>
  <si>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</si>
  <si>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</si>
  <si>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</si>
  <si>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23,93Kz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</si>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</sst>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1.87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359.52</v>
      </c>
      <c r="J9" s="13">
        <f ca="1">ROUND(INDIRECT(ADDRESS(ROW()+(0), COLUMN()+(-3), 1))*INDIRECT(ADDRESS(ROW()+(0), COLUMN()+(-1), 1)), 2)</f>
        <v>395.47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6"/>
      <c r="G10" s="17">
        <v>0.072</v>
      </c>
      <c r="H10" s="17"/>
      <c r="I10" s="18">
        <v>620.64</v>
      </c>
      <c r="J10" s="18">
        <f ca="1">ROUND(INDIRECT(ADDRESS(ROW()+(0), COLUMN()+(-3), 1))*INDIRECT(ADDRESS(ROW()+(0), COLUMN()+(-1), 1)), 2)</f>
        <v>44.69</v>
      </c>
      <c r="K10" s="18"/>
    </row>
    <row r="11" spans="1:11" ht="13.50" thickBot="1" customHeight="1">
      <c r="A11" s="16"/>
      <c r="B11" s="16"/>
      <c r="C11" s="19" t="s">
        <v>17</v>
      </c>
      <c r="D11" s="19"/>
      <c r="E11" s="5" t="s">
        <v>18</v>
      </c>
      <c r="F11" s="5"/>
      <c r="G11" s="20">
        <v>2</v>
      </c>
      <c r="H11" s="20"/>
      <c r="I11" s="21">
        <f ca="1">ROUND(SUM(INDIRECT(ADDRESS(ROW()+(-1), COLUMN()+(1), 1)),INDIRECT(ADDRESS(ROW()+(-2), COLUMN()+(1), 1))), 2)</f>
        <v>440.16</v>
      </c>
      <c r="J11" s="21">
        <f ca="1">ROUND(INDIRECT(ADDRESS(ROW()+(0), COLUMN()+(-3), 1))*INDIRECT(ADDRESS(ROW()+(0), COLUMN()+(-1), 1))/100, 2)</f>
        <v>8.8</v>
      </c>
      <c r="K11" s="21"/>
    </row>
    <row r="12" spans="1:11" ht="13.50" thickBot="1" customHeight="1">
      <c r="A12" s="22" t="s">
        <v>19</v>
      </c>
      <c r="B12" s="22"/>
      <c r="C12" s="23"/>
      <c r="D12" s="23"/>
      <c r="E12" s="23"/>
      <c r="F12" s="23"/>
      <c r="G12" s="24"/>
      <c r="H12" s="24"/>
      <c r="I12" s="22" t="s">
        <v>20</v>
      </c>
      <c r="J12" s="25">
        <f ca="1">ROUND(SUM(INDIRECT(ADDRESS(ROW()+(-1), COLUMN()+(0), 1)),INDIRECT(ADDRESS(ROW()+(-2), COLUMN()+(0), 1)),INDIRECT(ADDRESS(ROW()+(-3), COLUMN()+(0), 1))), 2)</f>
        <v>448.96</v>
      </c>
      <c r="K12" s="25"/>
    </row>
    <row r="15" spans="1:11" ht="13.50" thickBot="1" customHeight="1">
      <c r="A15" s="26" t="s">
        <v>21</v>
      </c>
      <c r="B15" s="26"/>
      <c r="C15" s="26"/>
      <c r="D15" s="26"/>
      <c r="E15" s="26"/>
      <c r="F15" s="26" t="s">
        <v>22</v>
      </c>
      <c r="G15" s="26"/>
      <c r="H15" s="26" t="s">
        <v>23</v>
      </c>
      <c r="I15" s="26"/>
      <c r="J15" s="26"/>
      <c r="K15" s="26" t="s">
        <v>24</v>
      </c>
    </row>
    <row r="16" spans="1:11" ht="13.50" thickBot="1" customHeight="1">
      <c r="A16" s="27" t="s">
        <v>25</v>
      </c>
      <c r="B16" s="27"/>
      <c r="C16" s="27"/>
      <c r="D16" s="27"/>
      <c r="E16" s="27"/>
      <c r="F16" s="28">
        <v>1.07202e+006</v>
      </c>
      <c r="G16" s="28"/>
      <c r="H16" s="28">
        <v>1.07202e+006</v>
      </c>
      <c r="I16" s="28"/>
      <c r="J16" s="28"/>
      <c r="K16" s="28" t="s">
        <v>26</v>
      </c>
    </row>
    <row r="17" spans="1:11" ht="24.00" thickBot="1" customHeight="1">
      <c r="A17" s="29" t="s">
        <v>27</v>
      </c>
      <c r="B17" s="29"/>
      <c r="C17" s="29"/>
      <c r="D17" s="29"/>
      <c r="E17" s="29"/>
      <c r="F17" s="30"/>
      <c r="G17" s="30"/>
      <c r="H17" s="30"/>
      <c r="I17" s="30"/>
      <c r="J17" s="30"/>
      <c r="K17" s="30"/>
    </row>
    <row r="20" spans="1:1" ht="33.75" thickBot="1" customHeight="1">
      <c r="A20" s="1" t="s">
        <v>28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3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F12"/>
    <mergeCell ref="G12:H12"/>
    <mergeCell ref="J12:K12"/>
    <mergeCell ref="A15:E15"/>
    <mergeCell ref="F15:G15"/>
    <mergeCell ref="H15:J15"/>
    <mergeCell ref="A16:E16"/>
    <mergeCell ref="F16:G17"/>
    <mergeCell ref="H16:J17"/>
    <mergeCell ref="K16:K17"/>
    <mergeCell ref="A17:E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