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<sst xmlns="http://schemas.openxmlformats.org/spreadsheetml/2006/main" count="30" uniqueCount="30">
  <si>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</si>
  <si>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NBL021</t>
  </si>
  <si>
    <t xml:space="preserve">m²</t>
  </si>
  <si>
    <t xml:space="preserve">Isolamento sonoro a sons de percussão de pavimentos flutuantes, com lâminas de polietileno.</t>
  </si>
  <si>
    <r>
      <rPr>
        <sz val="8.25"/>
        <color rgb="FF000000"/>
        <rFont val="Arial"/>
        <family val="2"/>
      </rPr>
      <t xml:space="preserve">Isolamento sonoro a sons de percussão de pavimentos flutuantes, com lâminas de espuma de polietileno de alta densidade de 10 mm de espessura e dessolidarização perimetral executada com banda de polietileno, de 5 mm de espessura e 20 cm de largura, densidade 20 kg/m³. Colocação em obra: face a face. Inclusive fita viscoelástica autocolante, para vedação de juntas.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</si>
  <si>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</si>
  <si>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</si>
  <si>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</si>
  <si>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</si>
  <si>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</si>
  <si>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</si>
  <si>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mt16pnc020d</t>
  </si>
  <si>
    <t xml:space="preserve">m²</t>
  </si>
  <si>
    <t xml:space="preserve">Lâmina de espuma de polietileno de alta densidade de 10 mm de espessura; proporcionando uma redução do nível global de pressão sonora a sons de percussão de 19 dB.</t>
  </si>
  <si>
    <t xml:space="preserve">mt16pnc030a</t>
  </si>
  <si>
    <t xml:space="preserve">m</t>
  </si>
  <si>
    <t xml:space="preserve">Banda de polietileno, de 5 mm de espessura e 20 cm de largura, densidade 20 kg/m³, complemento para evitar pontes acústicas nos encontros verticais.</t>
  </si>
  <si>
    <t xml:space="preserve">mt16pnc010a</t>
  </si>
  <si>
    <t xml:space="preserve">m</t>
  </si>
  <si>
    <t xml:space="preserve">Fita viscoelástica autocolante, com auto-protecção de alumínio, de 50 mm de largura e de 1,5 mm de espessura, para vedação de juntas.</t>
  </si>
  <si>
    <t xml:space="preserve">mo054</t>
  </si>
  <si>
    <t xml:space="preserve">h</t>
  </si>
  <si>
    <t xml:space="preserve">Oficial de 1ª montador de isolamentos.</t>
  </si>
  <si>
    <t xml:space="preserve">mo101</t>
  </si>
  <si>
    <t xml:space="preserve">h</t>
  </si>
  <si>
    <t xml:space="preserve">Ajudante de montador de isolamentos.</t>
  </si>
  <si>
    <t xml:space="preserve">%</t>
  </si>
  <si>
    <t xml:space="preserve">Custos directos complementares</t>
  </si>
  <si>
    <t xml:space="preserve">Custo de manutenção decenal: 96,56Kz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</si>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</sst>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1.70" customWidth="1"/>
    <col min="5" max="5" width="83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1.05</v>
      </c>
      <c r="G9" s="13">
        <v>2971.98</v>
      </c>
      <c r="H9" s="13">
        <f ca="1">ROUND(INDIRECT(ADDRESS(ROW()+(0), COLUMN()+(-2), 1))*INDIRECT(ADDRESS(ROW()+(0), COLUMN()+(-1), 1)), 2)</f>
        <v>3120.58</v>
      </c>
    </row>
    <row r="10" spans="1:8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1.05</v>
      </c>
      <c r="G10" s="17">
        <v>431.41</v>
      </c>
      <c r="H10" s="17">
        <f ca="1">ROUND(INDIRECT(ADDRESS(ROW()+(0), COLUMN()+(-2), 1))*INDIRECT(ADDRESS(ROW()+(0), COLUMN()+(-1), 1)), 2)</f>
        <v>452.98</v>
      </c>
    </row>
    <row r="11" spans="1:8" ht="24.0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0.1</v>
      </c>
      <c r="G11" s="17">
        <v>982.67</v>
      </c>
      <c r="H11" s="17">
        <f ca="1">ROUND(INDIRECT(ADDRESS(ROW()+(0), COLUMN()+(-2), 1))*INDIRECT(ADDRESS(ROW()+(0), COLUMN()+(-1), 1)), 2)</f>
        <v>98.27</v>
      </c>
    </row>
    <row r="12" spans="1:8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0.086</v>
      </c>
      <c r="G12" s="17">
        <v>1175.32</v>
      </c>
      <c r="H12" s="17">
        <f ca="1">ROUND(INDIRECT(ADDRESS(ROW()+(0), COLUMN()+(-2), 1))*INDIRECT(ADDRESS(ROW()+(0), COLUMN()+(-1), 1)), 2)</f>
        <v>101.08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 t="s">
        <v>25</v>
      </c>
      <c r="F13" s="20">
        <v>0.043</v>
      </c>
      <c r="G13" s="21">
        <v>672.31</v>
      </c>
      <c r="H13" s="21">
        <f ca="1">ROUND(INDIRECT(ADDRESS(ROW()+(0), COLUMN()+(-2), 1))*INDIRECT(ADDRESS(ROW()+(0), COLUMN()+(-1), 1)), 2)</f>
        <v>28.91</v>
      </c>
    </row>
    <row r="14" spans="1:8" ht="13.50" thickBot="1" customHeight="1">
      <c r="A14" s="19"/>
      <c r="B14" s="19"/>
      <c r="C14" s="22" t="s">
        <v>26</v>
      </c>
      <c r="D14" s="22"/>
      <c r="E14" s="5" t="s">
        <v>27</v>
      </c>
      <c r="F14" s="23">
        <v>2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3801.82</v>
      </c>
      <c r="H14" s="24">
        <f ca="1">ROUND(INDIRECT(ADDRESS(ROW()+(0), COLUMN()+(-2), 1))*INDIRECT(ADDRESS(ROW()+(0), COLUMN()+(-1), 1))/100, 2)</f>
        <v>76.04</v>
      </c>
    </row>
    <row r="15" spans="1:8" ht="13.50" thickBot="1" customHeight="1">
      <c r="A15" s="25" t="s">
        <v>28</v>
      </c>
      <c r="B15" s="25"/>
      <c r="C15" s="26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3877.86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