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<sst xmlns="http://schemas.openxmlformats.org/spreadsheetml/2006/main" count="43" uniqueCount="43">
  <si>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</si>
  <si>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NBL041</t>
  </si>
  <si>
    <t xml:space="preserve">m²</t>
  </si>
  <si>
    <t xml:space="preserve">Isolamento sonoro a sons de condução aérea e de percussão de pavimentos flutuantes, com painéis de poliestireno expandido.</t>
  </si>
  <si>
    <r>
      <rPr>
        <sz val="8.25"/>
        <color rgb="FF000000"/>
        <rFont val="Arial"/>
        <family val="2"/>
      </rPr>
      <t xml:space="preserve">Isolamento sonoro a sons de condução aérea e de percussão de pavimentos flutuantes, realizado com painéis rígidos de poliestireno expandido, segundo NP EN 13163, de superfície lisa e bordo lateral recto, de 25 mm de espessura, resistência térmica 0,85 m²°C/W, condutibilidade térmica 0,03 W/(m°C), colocado face a face; coberto com filme de polietileno de 0,2 mm de espessura e 184 g/m² de massa superficial e dessolidarização perimetral executada com o mesmo material isolante e banda de polietileno, de 5 mm de espessura e 20 cm de largura, densidade 20 kg/m³;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</si>
  <si>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</si>
  <si>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</si>
  <si>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</si>
  <si>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</si>
  <si>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</si>
  <si>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</si>
  <si>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mt16pel060ngd</t>
  </si>
  <si>
    <t xml:space="preserve">m²</t>
  </si>
  <si>
    <t xml:space="preserve">Painel rígido de poliestireno expandido, segundo NP EN 13163, de superfície lisa e bordo lateral recto, de 25 mm de espessura, resistência térmica 0,85 m²°C/W, condutibilidade térmica 0,03 W/(m°C), Euroclasse E de reacção ao fogo segundo NP EN 13501-1, com código de designação EPS-EN 13163-T3-L3-W2-S5-P10-TR200-DS(N)2-BS150-CS(10)100; proporcionando uma redução do nível global de pressão sonora a sons de percussão de 27 dB.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</si>
  <si>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</si>
  <si>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</si>
  <si>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</si>
  <si>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mt16pnc030a</t>
  </si>
  <si>
    <t xml:space="preserve">m</t>
  </si>
  <si>
    <t xml:space="preserve">Banda de polietileno, de 5 mm de espessura e 20 cm de largura, densidade 20 kg/m³, complemento para evitar pontes acústicas nos encontros verticais.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</si>
  <si>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</si>
  <si>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</si>
  <si>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</si>
  <si>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</si>
  <si>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</si>
  <si>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</si>
  <si>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</si>
  <si>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</si>
  <si>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</si>
  <si>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</si>
  <si>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</si>
  <si>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177,31Kz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</si>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</sst>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4647.94</v>
      </c>
      <c r="I9" s="13">
        <f ca="1">ROUND(INDIRECT(ADDRESS(ROW()+(0), COLUMN()+(-3), 1))*INDIRECT(ADDRESS(ROW()+(0), COLUMN()+(-1), 1)), 2)</f>
        <v>4880.34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1.1</v>
      </c>
      <c r="G10" s="16"/>
      <c r="H10" s="17">
        <v>487.49</v>
      </c>
      <c r="I10" s="17">
        <f ca="1">ROUND(INDIRECT(ADDRESS(ROW()+(0), COLUMN()+(-3), 1))*INDIRECT(ADDRESS(ROW()+(0), COLUMN()+(-1), 1)), 2)</f>
        <v>536.24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415.2</v>
      </c>
      <c r="I11" s="17">
        <f ca="1">ROUND(INDIRECT(ADDRESS(ROW()+(0), COLUMN()+(-3), 1))*INDIRECT(ADDRESS(ROW()+(0), COLUMN()+(-1), 1)), 2)</f>
        <v>435.96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0.4</v>
      </c>
      <c r="G12" s="16"/>
      <c r="H12" s="17">
        <v>356.7</v>
      </c>
      <c r="I12" s="17">
        <f ca="1">ROUND(INDIRECT(ADDRESS(ROW()+(0), COLUMN()+(-3), 1))*INDIRECT(ADDRESS(ROW()+(0), COLUMN()+(-1), 1)), 2)</f>
        <v>142.68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0.115</v>
      </c>
      <c r="G13" s="16"/>
      <c r="H13" s="17">
        <v>1057.3</v>
      </c>
      <c r="I13" s="17">
        <f ca="1">ROUND(INDIRECT(ADDRESS(ROW()+(0), COLUMN()+(-3), 1))*INDIRECT(ADDRESS(ROW()+(0), COLUMN()+(-1), 1)), 2)</f>
        <v>121.59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0.115</v>
      </c>
      <c r="G14" s="20"/>
      <c r="H14" s="21">
        <v>604.97</v>
      </c>
      <c r="I14" s="21">
        <f ca="1">ROUND(INDIRECT(ADDRESS(ROW()+(0), COLUMN()+(-3), 1))*INDIRECT(ADDRESS(ROW()+(0), COLUMN()+(-1), 1)), 2)</f>
        <v>69.57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6186.38</v>
      </c>
      <c r="I15" s="24">
        <f ca="1">ROUND(INDIRECT(ADDRESS(ROW()+(0), COLUMN()+(-3), 1))*INDIRECT(ADDRESS(ROW()+(0), COLUMN()+(-1), 1))/100, 2)</f>
        <v>123.73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6310.11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1.07202e+006</v>
      </c>
      <c r="F20" s="31"/>
      <c r="G20" s="31">
        <v>1.07202e+006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