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<sst xmlns="http://schemas.openxmlformats.org/spreadsheetml/2006/main" count="35" uniqueCount="35">
  <si>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</si>
  <si>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NIJ041</t>
  </si>
  <si>
    <t xml:space="preserve">m</t>
  </si>
  <si>
    <t xml:space="preserve">Reparação de junta de dilatação. Sistema "PANTALLAX".</t>
  </si>
  <si>
    <r>
      <rPr>
        <sz val="8.25"/>
        <color rgb="FF000000"/>
        <rFont val="Arial"/>
        <family val="2"/>
      </rPr>
      <t xml:space="preserve">Reparação de junta de dilatação em ensoleiramento geral, abaixo do nível freático. Sistema "PANTALLAX", formado por sistema Injet-Flex, injecção de resina hidroexpansiva flexível de poliuretano, hidrófoba, (rendimento: 3 kg/m); execução de ranhura de 3-5x25 cm; e vedação de junta, sistema Mortar, com argamassa para reparação e impermeabilização, (rendimento: 18 kg/m).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</si>
  <si>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</si>
  <si>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</si>
  <si>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</si>
  <si>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</si>
  <si>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</si>
  <si>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</si>
  <si>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mt15ppi010</t>
  </si>
  <si>
    <t xml:space="preserve">kg</t>
  </si>
  <si>
    <t xml:space="preserve">Resina hidroexpansiva flexível de poliuretano, hidrófoba, de baixa viscosidade, para sistema Injet-Flex "PANTALLAX".</t>
  </si>
  <si>
    <t xml:space="preserve">mt15ppi020</t>
  </si>
  <si>
    <t xml:space="preserve">Ud</t>
  </si>
  <si>
    <t xml:space="preserve">Injector, de aço, de 16 mm de diâmetro exterior.</t>
  </si>
  <si>
    <t xml:space="preserve">mt09rev030a</t>
  </si>
  <si>
    <t xml:space="preserve">kg</t>
  </si>
  <si>
    <t xml:space="preserve">Argamassa para reparação e impermeabilização de superfícies, sistema Mortar "PANTALLAX".</t>
  </si>
  <si>
    <t xml:space="preserve">mq08gel010k</t>
  </si>
  <si>
    <t xml:space="preserve">h</t>
  </si>
  <si>
    <t xml:space="preserve">Grupo electrogéneo insonorizado, trifásico, de 45 kVA de potência.</t>
  </si>
  <si>
    <t xml:space="preserve">mq03mpi020b</t>
  </si>
  <si>
    <t xml:space="preserve">h</t>
  </si>
  <si>
    <t xml:space="preserve">Equipamento completo para realização de injecções de resinas expansivas à pressão.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</si>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</sst>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40" customWidth="1"/>
    <col min="4" max="4" width="82.11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3</v>
      </c>
      <c r="F9" s="13">
        <v>13071</v>
      </c>
      <c r="G9" s="13">
        <f ca="1">ROUND(INDIRECT(ADDRESS(ROW()+(0), COLUMN()+(-2), 1))*INDIRECT(ADDRESS(ROW()+(0), COLUMN()+(-1), 1)), 2)</f>
        <v>39213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3.3</v>
      </c>
      <c r="F10" s="17">
        <v>6794.94</v>
      </c>
      <c r="G10" s="17">
        <f ca="1">ROUND(INDIRECT(ADDRESS(ROW()+(0), COLUMN()+(-2), 1))*INDIRECT(ADDRESS(ROW()+(0), COLUMN()+(-1), 1)), 2)</f>
        <v>22423.3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18</v>
      </c>
      <c r="F11" s="17">
        <v>170.11</v>
      </c>
      <c r="G11" s="17">
        <f ca="1">ROUND(INDIRECT(ADDRESS(ROW()+(0), COLUMN()+(-2), 1))*INDIRECT(ADDRESS(ROW()+(0), COLUMN()+(-1), 1)), 2)</f>
        <v>3061.98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0.104</v>
      </c>
      <c r="F12" s="17">
        <v>1455.25</v>
      </c>
      <c r="G12" s="17">
        <f ca="1">ROUND(INDIRECT(ADDRESS(ROW()+(0), COLUMN()+(-2), 1))*INDIRECT(ADDRESS(ROW()+(0), COLUMN()+(-1), 1)), 2)</f>
        <v>151.35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0.058</v>
      </c>
      <c r="F13" s="17">
        <v>28928.1</v>
      </c>
      <c r="G13" s="17">
        <f ca="1">ROUND(INDIRECT(ADDRESS(ROW()+(0), COLUMN()+(-2), 1))*INDIRECT(ADDRESS(ROW()+(0), COLUMN()+(-1), 1)), 2)</f>
        <v>1677.83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0.571</v>
      </c>
      <c r="F14" s="17">
        <v>1055.59</v>
      </c>
      <c r="G14" s="17">
        <f ca="1">ROUND(INDIRECT(ADDRESS(ROW()+(0), COLUMN()+(-2), 1))*INDIRECT(ADDRESS(ROW()+(0), COLUMN()+(-1), 1)), 2)</f>
        <v>602.74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0.571</v>
      </c>
      <c r="F15" s="21">
        <v>620.64</v>
      </c>
      <c r="G15" s="21">
        <f ca="1">ROUND(INDIRECT(ADDRESS(ROW()+(0), COLUMN()+(-2), 1))*INDIRECT(ADDRESS(ROW()+(0), COLUMN()+(-1), 1)), 2)</f>
        <v>354.39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67484.6</v>
      </c>
      <c r="G16" s="24">
        <f ca="1">ROUND(INDIRECT(ADDRESS(ROW()+(0), COLUMN()+(-2), 1))*INDIRECT(ADDRESS(ROW()+(0), COLUMN()+(-1), 1))/100, 2)</f>
        <v>1349.69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68834.3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