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<sst xmlns="http://schemas.openxmlformats.org/spreadsheetml/2006/main" count="43" uniqueCount="43">
  <si>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</si>
  <si>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QAF010</t>
  </si>
  <si>
    <t xml:space="preserve">m</t>
  </si>
  <si>
    <t xml:space="preserve">Junta de dilatação em cobertura plana acessível, não ventilada. Impermeabilização com lâminas asfálticas.</t>
  </si>
  <si>
    <r>
      <rPr>
        <sz val="8.25"/>
        <color rgb="FF000000"/>
        <rFont val="Arial"/>
        <family val="2"/>
      </rPr>
      <t xml:space="preserve">Junta de dilatação em cobertura plana acessível, não ventilada, com pavimento fixo, tipo convencional. Impermeabilização: duas bandas de aderência, de membrana de betume modificado com elastómero SBS, LBM(SBS)-30-FP, com armadura de feltro de poliéster não tecido de 160 g/m², de superfície não protegida, totalmente coladas ao suporte com maçarico, a cada lado da junta, prévia aplicação de primário com emulsão asfáltica aniônica com cargas; banda de reforço de 50 cm de largura, realizada a partir de membrana de betume modificado com elastómero SBS, LBM(SBS)-40-FP, com armadura de feltro de poliéster não tecido de 160 g/m², de superfície não protegida, formando um fole sem aderir na zona da junta; cordão de enchimento para junta de dilatação, de pasta com base betuminosa tipo BH-II, de 25 mm de diâmetro; e banda de acabamento de 32 cm de largura, realizada a partir de membrana de betume modificado com elastómero SBS, LBM(SBS)-40-FP, com armadura de feltro de poliéster não tecido de 160 g/m², de superfície não protegida soldada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</si>
  <si>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</si>
  <si>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</si>
  <si>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</si>
  <si>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</si>
  <si>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</si>
  <si>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</si>
  <si>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</si>
  <si>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</si>
  <si>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</si>
  <si>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</si>
  <si>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</si>
  <si>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</si>
  <si>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</si>
  <si>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</si>
  <si>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</si>
  <si>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mt15sja010q</t>
  </si>
  <si>
    <t xml:space="preserve">m</t>
  </si>
  <si>
    <t xml:space="preserve">Cordão de enchimento para junta de dilatação, de pasta com base betuminosa tipo BH-II, de 25 mm de diâmetro.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</si>
  <si>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</si>
  <si>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</si>
  <si>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</si>
  <si>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</si>
  <si>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</si>
  <si>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</si>
  <si>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</si>
  <si>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</si>
  <si>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24.951,23Kz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</si>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</sst>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1.53" customWidth="1"/>
    <col min="5" max="5" width="74.4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0.18</v>
      </c>
      <c r="H9" s="11"/>
      <c r="I9" s="13">
        <v>4074.5</v>
      </c>
      <c r="J9" s="13">
        <f ca="1">ROUND(INDIRECT(ADDRESS(ROW()+(0), COLUMN()+(-3), 1))*INDIRECT(ADDRESS(ROW()+(0), COLUMN()+(-1), 1)), 2)</f>
        <v>733.41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6842.75</v>
      </c>
      <c r="J10" s="17">
        <f ca="1">ROUND(INDIRECT(ADDRESS(ROW()+(0), COLUMN()+(-3), 1))*INDIRECT(ADDRESS(ROW()+(0), COLUMN()+(-1), 1)), 2)</f>
        <v>4105.65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0.855</v>
      </c>
      <c r="H11" s="16"/>
      <c r="I11" s="17">
        <v>8556.44</v>
      </c>
      <c r="J11" s="17">
        <f ca="1">ROUND(INDIRECT(ADDRESS(ROW()+(0), COLUMN()+(-3), 1))*INDIRECT(ADDRESS(ROW()+(0), COLUMN()+(-1), 1)), 2)</f>
        <v>7315.76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3844.41</v>
      </c>
      <c r="J12" s="17">
        <f ca="1">ROUND(INDIRECT(ADDRESS(ROW()+(0), COLUMN()+(-3), 1))*INDIRECT(ADDRESS(ROW()+(0), COLUMN()+(-1), 1)), 2)</f>
        <v>4036.63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0.201</v>
      </c>
      <c r="H13" s="16"/>
      <c r="I13" s="17">
        <v>1055.59</v>
      </c>
      <c r="J13" s="17">
        <f ca="1">ROUND(INDIRECT(ADDRESS(ROW()+(0), COLUMN()+(-3), 1))*INDIRECT(ADDRESS(ROW()+(0), COLUMN()+(-1), 1)), 2)</f>
        <v>212.17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0.201</v>
      </c>
      <c r="H14" s="20"/>
      <c r="I14" s="21">
        <v>620.64</v>
      </c>
      <c r="J14" s="21">
        <f ca="1">ROUND(INDIRECT(ADDRESS(ROW()+(0), COLUMN()+(-3), 1))*INDIRECT(ADDRESS(ROW()+(0), COLUMN()+(-1), 1)), 2)</f>
        <v>124.75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16528.4</v>
      </c>
      <c r="J15" s="24">
        <f ca="1">ROUND(INDIRECT(ADDRESS(ROW()+(0), COLUMN()+(-3), 1))*INDIRECT(ADDRESS(ROW()+(0), COLUMN()+(-1), 1))/100, 2)</f>
        <v>330.57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16858.9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142010</v>
      </c>
      <c r="G20" s="31"/>
      <c r="H20" s="31">
        <v>1.10201e+006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