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<sst xmlns="http://schemas.openxmlformats.org/spreadsheetml/2006/main" count="67" uniqueCount="67">
  <si>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</si>
  <si>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</si>
  <si>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</si>
  <si>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</si>
  <si>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de presa normal, C1 sem nenhuma característica adicional, cor cinzento e enchimento de juntas com argamassa de juntas cimentosa melhorada, com absorção de água reduzida e resistência elevada à abrasão tipo CG 2 W A, cor branco, para juntas de 2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</si>
  <si>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</si>
  <si>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</si>
  <si>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</si>
  <si>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</si>
  <si>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</si>
  <si>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</si>
  <si>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mt15dac010a</t>
  </si>
  <si>
    <t xml:space="preserve">m²</t>
  </si>
  <si>
    <t xml:space="preserve">Lâmina impermeabilizante flexível de PVC-P, (fv), de 1,2 mm de espessura, com armadura de véu de fibra de vidro, segundo EN 13956.</t>
  </si>
  <si>
    <t xml:space="preserve">mt15dan020z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</si>
  <si>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</si>
  <si>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</si>
  <si>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</si>
  <si>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</si>
  <si>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</si>
  <si>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</si>
  <si>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</si>
  <si>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</si>
  <si>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</si>
  <si>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</si>
  <si>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</si>
  <si>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mt09mcr021g</t>
  </si>
  <si>
    <t xml:space="preserve">kg</t>
  </si>
  <si>
    <t xml:space="preserve">Cimento cola de presa normal, C1, segundo NP EN 12004, cor cinzento.</t>
  </si>
  <si>
    <t xml:space="preserve">mt18rcr010a300</t>
  </si>
  <si>
    <t xml:space="preserve">m</t>
  </si>
  <si>
    <t xml:space="preserve">Rodapé cerâmico de grés rústico, de 7 cm de largura, 3,00Kz/m.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</si>
  <si>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</si>
  <si>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</si>
  <si>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</si>
  <si>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</si>
  <si>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</si>
  <si>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</si>
  <si>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</si>
  <si>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</si>
  <si>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</si>
  <si>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</si>
  <si>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</si>
  <si>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</si>
  <si>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</si>
  <si>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</si>
  <si>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</si>
  <si>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</si>
  <si>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</si>
  <si>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</si>
  <si>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</si>
  <si>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</si>
  <si>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3.821,16Kz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</si>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</sst>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12678.9</v>
      </c>
      <c r="J9" s="13">
        <f ca="1">ROUND(INDIRECT(ADDRESS(ROW()+(0), COLUMN()+(-3), 1))*INDIRECT(ADDRESS(ROW()+(0), COLUMN()+(-1), 1)), 2)</f>
        <v>6339.44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3230.39</v>
      </c>
      <c r="J10" s="17">
        <f ca="1">ROUND(INDIRECT(ADDRESS(ROW()+(0), COLUMN()+(-3), 1))*INDIRECT(ADDRESS(ROW()+(0), COLUMN()+(-1), 1)), 2)</f>
        <v>3230.39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283.51</v>
      </c>
      <c r="J11" s="17">
        <f ca="1">ROUND(INDIRECT(ADDRESS(ROW()+(0), COLUMN()+(-3), 1))*INDIRECT(ADDRESS(ROW()+(0), COLUMN()+(-1), 1)), 2)</f>
        <v>1.7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3024.04</v>
      </c>
      <c r="J12" s="17">
        <f ca="1">ROUND(INDIRECT(ADDRESS(ROW()+(0), COLUMN()+(-3), 1))*INDIRECT(ADDRESS(ROW()+(0), COLUMN()+(-1), 1)), 2)</f>
        <v>63.5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18.9</v>
      </c>
      <c r="J13" s="17">
        <f ca="1">ROUND(INDIRECT(ADDRESS(ROW()+(0), COLUMN()+(-3), 1))*INDIRECT(ADDRESS(ROW()+(0), COLUMN()+(-1), 1)), 2)</f>
        <v>44.76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66.15</v>
      </c>
      <c r="J14" s="17">
        <f ca="1">ROUND(INDIRECT(ADDRESS(ROW()+(0), COLUMN()+(-3), 1))*INDIRECT(ADDRESS(ROW()+(0), COLUMN()+(-1), 1)), 2)</f>
        <v>15.88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2920.39</v>
      </c>
      <c r="J15" s="17">
        <f ca="1">ROUND(INDIRECT(ADDRESS(ROW()+(0), COLUMN()+(-3), 1))*INDIRECT(ADDRESS(ROW()+(0), COLUMN()+(-1), 1)), 2)</f>
        <v>3066.41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275</v>
      </c>
      <c r="J16" s="17">
        <f ca="1">ROUND(INDIRECT(ADDRESS(ROW()+(0), COLUMN()+(-3), 1))*INDIRECT(ADDRESS(ROW()+(0), COLUMN()+(-1), 1)), 2)</f>
        <v>2.75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0.015</v>
      </c>
      <c r="H17" s="16"/>
      <c r="I17" s="17">
        <v>932.73</v>
      </c>
      <c r="J17" s="17">
        <f ca="1">ROUND(INDIRECT(ADDRESS(ROW()+(0), COLUMN()+(-3), 1))*INDIRECT(ADDRESS(ROW()+(0), COLUMN()+(-1), 1)), 2)</f>
        <v>13.99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0.143</v>
      </c>
      <c r="H18" s="16"/>
      <c r="I18" s="17">
        <v>1055.59</v>
      </c>
      <c r="J18" s="17">
        <f ca="1">ROUND(INDIRECT(ADDRESS(ROW()+(0), COLUMN()+(-3), 1))*INDIRECT(ADDRESS(ROW()+(0), COLUMN()+(-1), 1)), 2)</f>
        <v>150.95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0.143</v>
      </c>
      <c r="H19" s="16"/>
      <c r="I19" s="17">
        <v>620.64</v>
      </c>
      <c r="J19" s="17">
        <f ca="1">ROUND(INDIRECT(ADDRESS(ROW()+(0), COLUMN()+(-3), 1))*INDIRECT(ADDRESS(ROW()+(0), COLUMN()+(-1), 1)), 2)</f>
        <v>88.75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0.136</v>
      </c>
      <c r="H20" s="16"/>
      <c r="I20" s="17">
        <v>596.7</v>
      </c>
      <c r="J20" s="17">
        <f ca="1">ROUND(INDIRECT(ADDRESS(ROW()+(0), COLUMN()+(-3), 1))*INDIRECT(ADDRESS(ROW()+(0), COLUMN()+(-1), 1)), 2)</f>
        <v>81.15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0.265</v>
      </c>
      <c r="H21" s="20"/>
      <c r="I21" s="21">
        <v>1055.59</v>
      </c>
      <c r="J21" s="21">
        <f ca="1">ROUND(INDIRECT(ADDRESS(ROW()+(0), COLUMN()+(-3), 1))*INDIRECT(ADDRESS(ROW()+(0), COLUMN()+(-1), 1)), 2)</f>
        <v>279.73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13379.4</v>
      </c>
      <c r="J22" s="24">
        <f ca="1">ROUND(INDIRECT(ADDRESS(ROW()+(0), COLUMN()+(-3), 1))*INDIRECT(ADDRESS(ROW()+(0), COLUMN()+(-1), 1))/100, 2)</f>
        <v>267.59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13647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1.10201e+006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142013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