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<sst xmlns="http://schemas.openxmlformats.org/spreadsheetml/2006/main" count="42" uniqueCount="42">
  <si>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</si>
  <si>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</si>
  <si>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</si>
  <si>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</si>
  <si>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melhorado, C2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</si>
  <si>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</si>
  <si>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</si>
  <si>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</si>
  <si>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</si>
  <si>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</si>
  <si>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</si>
  <si>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</si>
  <si>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</si>
  <si>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</si>
  <si>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mt19awa010</t>
  </si>
  <si>
    <t xml:space="preserve">m</t>
  </si>
  <si>
    <t xml:space="preserve">Cantoneira de PVC em esquinas de ladrilho.</t>
  </si>
  <si>
    <t xml:space="preserve">mt19abe010c800</t>
  </si>
  <si>
    <t xml:space="preserve">m²</t>
  </si>
  <si>
    <t xml:space="preserve">Ladrilho cerâmico de grés esmaltado, 20x20 cm, 8,00Kz/m², capacidade de absorção de água E&lt;3%, grupo BIb,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</si>
  <si>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</si>
  <si>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</si>
  <si>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</si>
  <si>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</si>
  <si>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</si>
  <si>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</si>
  <si>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</si>
  <si>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</si>
  <si>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</si>
  <si>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</si>
  <si>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</si>
  <si>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840,01Kz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</si>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</sst>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58.25</v>
      </c>
      <c r="J9" s="13">
        <f ca="1">ROUND(INDIRECT(ADDRESS(ROW()+(0), COLUMN()+(-3), 1))*INDIRECT(ADDRESS(ROW()+(0), COLUMN()+(-1), 1)), 2)</f>
        <v>174.75</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34.50" thickBot="1" customHeight="1">
      <c r="A11" s="14" t="s">
        <v>17</v>
      </c>
      <c r="B11" s="14"/>
      <c r="C11" s="14"/>
      <c r="D11" s="15" t="s">
        <v>18</v>
      </c>
      <c r="E11" s="14" t="s">
        <v>19</v>
      </c>
      <c r="F11" s="14"/>
      <c r="G11" s="16">
        <v>1.05</v>
      </c>
      <c r="H11" s="16"/>
      <c r="I11" s="17">
        <v>2836.57</v>
      </c>
      <c r="J11" s="17">
        <f ca="1">ROUND(INDIRECT(ADDRESS(ROW()+(0), COLUMN()+(-3), 1))*INDIRECT(ADDRESS(ROW()+(0), COLUMN()+(-1), 1)), 2)</f>
        <v>2978.4</v>
      </c>
      <c r="K11" s="17"/>
    </row>
    <row r="12" spans="1:11" ht="24.00" thickBot="1" customHeight="1">
      <c r="A12" s="14" t="s">
        <v>20</v>
      </c>
      <c r="B12" s="14"/>
      <c r="C12" s="14"/>
      <c r="D12" s="15" t="s">
        <v>21</v>
      </c>
      <c r="E12" s="14" t="s">
        <v>22</v>
      </c>
      <c r="F12" s="14"/>
      <c r="G12" s="16">
        <v>0.113</v>
      </c>
      <c r="H12" s="16"/>
      <c r="I12" s="17">
        <v>230.11</v>
      </c>
      <c r="J12" s="17">
        <f ca="1">ROUND(INDIRECT(ADDRESS(ROW()+(0), COLUMN()+(-3), 1))*INDIRECT(ADDRESS(ROW()+(0), COLUMN()+(-1), 1)), 2)</f>
        <v>26</v>
      </c>
      <c r="K12" s="17"/>
    </row>
    <row r="13" spans="1:11" ht="13.50" thickBot="1" customHeight="1">
      <c r="A13" s="14" t="s">
        <v>23</v>
      </c>
      <c r="B13" s="14"/>
      <c r="C13" s="14"/>
      <c r="D13" s="15" t="s">
        <v>24</v>
      </c>
      <c r="E13" s="14" t="s">
        <v>25</v>
      </c>
      <c r="F13" s="14"/>
      <c r="G13" s="16">
        <v>0.475</v>
      </c>
      <c r="H13" s="16"/>
      <c r="I13" s="17">
        <v>612.02</v>
      </c>
      <c r="J13" s="17">
        <f ca="1">ROUND(INDIRECT(ADDRESS(ROW()+(0), COLUMN()+(-3), 1))*INDIRECT(ADDRESS(ROW()+(0), COLUMN()+(-1), 1)), 2)</f>
        <v>290.71</v>
      </c>
      <c r="K13" s="17"/>
    </row>
    <row r="14" spans="1:11" ht="13.50" thickBot="1" customHeight="1">
      <c r="A14" s="14" t="s">
        <v>26</v>
      </c>
      <c r="B14" s="14"/>
      <c r="C14" s="14"/>
      <c r="D14" s="18" t="s">
        <v>27</v>
      </c>
      <c r="E14" s="19" t="s">
        <v>28</v>
      </c>
      <c r="F14" s="19"/>
      <c r="G14" s="20">
        <v>0.475</v>
      </c>
      <c r="H14" s="20"/>
      <c r="I14" s="21">
        <v>357.82</v>
      </c>
      <c r="J14" s="21">
        <f ca="1">ROUND(INDIRECT(ADDRESS(ROW()+(0), COLUMN()+(-3), 1))*INDIRECT(ADDRESS(ROW()+(0), COLUMN()+(-1), 1)), 2)</f>
        <v>169.96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3921.63</v>
      </c>
      <c r="J15" s="24">
        <f ca="1">ROUND(INDIRECT(ADDRESS(ROW()+(0), COLUMN()+(-3), 1))*INDIRECT(ADDRESS(ROW()+(0), COLUMN()+(-1), 1))/100, 2)</f>
        <v>78.43</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4000.06</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