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<sst xmlns="http://schemas.openxmlformats.org/spreadsheetml/2006/main" count="49" uniqueCount="49">
  <si>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</si>
  <si>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RAG033</t>
  </si>
  <si>
    <t xml:space="preserve">m²</t>
  </si>
  <si>
    <t xml:space="preserve">Ladrilhamento "PORCELANATTO", sobre superfície suporte interior de gesso ou placas de escaiola.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</si>
  <si>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gesso ou placas de escaiola em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</si>
  <si>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</si>
  <si>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</si>
  <si>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</si>
  <si>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</si>
  <si>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</si>
  <si>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</si>
  <si>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mt09mtc030</t>
  </si>
  <si>
    <t xml:space="preserve">l</t>
  </si>
  <si>
    <t xml:space="preserve">Primário condicionador de superfície suporte Sol-Prim "TAU CERÁMICA", para a aplicação posterior de adesivos cimentícios.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</si>
  <si>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</si>
  <si>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</si>
  <si>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</si>
  <si>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</si>
  <si>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</si>
  <si>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</si>
  <si>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</si>
  <si>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</si>
  <si>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</si>
  <si>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</si>
  <si>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</si>
  <si>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</si>
  <si>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</si>
  <si>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</si>
  <si>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</si>
  <si>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</si>
  <si>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</si>
  <si>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</si>
  <si>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</si>
  <si>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</si>
  <si>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</si>
  <si>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</si>
  <si>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1.654,60Kz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</si>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</sst>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4"/>
      <c r="J8" s="16">
        <v>658.690000</v>
      </c>
      <c r="K8" s="16"/>
      <c r="L8" s="16"/>
      <c r="M8" s="16">
        <f ca="1">ROUND(INDIRECT(ADDRESS(ROW()+(0), COLUMN()+(-5), 1))*INDIRECT(ADDRESS(ROW()+(0), COLUMN()+(-3), 1)), 2)</f>
        <v>164.670000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28.200000</v>
      </c>
      <c r="K9" s="20"/>
      <c r="L9" s="20"/>
      <c r="M9" s="20">
        <f ca="1">ROUND(INDIRECT(ADDRESS(ROW()+(0), COLUMN()+(-5), 1))*INDIRECT(ADDRESS(ROW()+(0), COLUMN()+(-3), 1)), 2)</f>
        <v>169.200000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246.430000</v>
      </c>
      <c r="K10" s="20"/>
      <c r="L10" s="20"/>
      <c r="M10" s="20">
        <f ca="1">ROUND(INDIRECT(ADDRESS(ROW()+(0), COLUMN()+(-5), 1))*INDIRECT(ADDRESS(ROW()+(0), COLUMN()+(-3), 1)), 2)</f>
        <v>123.220000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6347.470000</v>
      </c>
      <c r="K11" s="20"/>
      <c r="L11" s="20"/>
      <c r="M11" s="20">
        <f ca="1">ROUND(INDIRECT(ADDRESS(ROW()+(0), COLUMN()+(-5), 1))*INDIRECT(ADDRESS(ROW()+(0), COLUMN()+(-3), 1)), 2)</f>
        <v>6664.840000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0.500000</v>
      </c>
      <c r="I12" s="19"/>
      <c r="J12" s="20">
        <v>122.400000</v>
      </c>
      <c r="K12" s="20"/>
      <c r="L12" s="20"/>
      <c r="M12" s="20">
        <f ca="1">ROUND(INDIRECT(ADDRESS(ROW()+(0), COLUMN()+(-5), 1))*INDIRECT(ADDRESS(ROW()+(0), COLUMN()+(-3), 1)), 2)</f>
        <v>61.200000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0.519000</v>
      </c>
      <c r="I13" s="19"/>
      <c r="J13" s="20">
        <v>367.810000</v>
      </c>
      <c r="K13" s="20"/>
      <c r="L13" s="20"/>
      <c r="M13" s="20">
        <f ca="1">ROUND(INDIRECT(ADDRESS(ROW()+(0), COLUMN()+(-5), 1))*INDIRECT(ADDRESS(ROW()+(0), COLUMN()+(-3), 1)), 2)</f>
        <v>190.890000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0.519000</v>
      </c>
      <c r="I14" s="23"/>
      <c r="J14" s="24">
        <v>241.920000</v>
      </c>
      <c r="K14" s="24"/>
      <c r="L14" s="24"/>
      <c r="M14" s="24">
        <f ca="1">ROUND(INDIRECT(ADDRESS(ROW()+(0), COLUMN()+(-5), 1))*INDIRECT(ADDRESS(ROW()+(0), COLUMN()+(-3), 1)), 2)</f>
        <v>125.560000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4"/>
      <c r="J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7499.580000</v>
      </c>
      <c r="K15" s="16"/>
      <c r="L15" s="16"/>
      <c r="M15" s="16">
        <f ca="1">ROUND(INDIRECT(ADDRESS(ROW()+(0), COLUMN()+(-5), 1))*INDIRECT(ADDRESS(ROW()+(0), COLUMN()+(-3), 1))/100, 2)</f>
        <v>149.990000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3"/>
      <c r="J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7649.570000</v>
      </c>
      <c r="K16" s="24"/>
      <c r="L16" s="24"/>
      <c r="M16" s="24">
        <f ca="1">ROUND(INDIRECT(ADDRESS(ROW()+(0), COLUMN()+(-5), 1))*INDIRECT(ADDRESS(ROW()+(0), COLUMN()+(-3), 1))/100, 2)</f>
        <v>229.490000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25"/>
      <c r="J17" s="6" t="s">
        <v>37</v>
      </c>
      <c r="K17" s="6"/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7879.060000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/>
      <c r="K20" s="27" t="s">
        <v>40</v>
      </c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/>
      <c r="K21" s="29">
        <v>162010.000000</v>
      </c>
      <c r="L21" s="29"/>
      <c r="M21" s="29"/>
      <c r="N21" s="29">
        <v>3.000000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28" t="s">
        <v>44</v>
      </c>
      <c r="B23" s="28"/>
      <c r="C23" s="28"/>
      <c r="D23" s="28"/>
      <c r="E23" s="28"/>
      <c r="F23" s="28"/>
      <c r="G23" s="29">
        <v>112008.000000</v>
      </c>
      <c r="H23" s="29"/>
      <c r="I23" s="29"/>
      <c r="J23" s="29"/>
      <c r="K23" s="29">
        <v>112009.000000</v>
      </c>
      <c r="L23" s="29"/>
      <c r="M23" s="29"/>
      <c r="N23" s="29"/>
    </row>
    <row r="24" spans="1:14" ht="12.00" thickBot="1" customHeight="1">
      <c r="A24" s="30" t="s">
        <v>45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  <c r="N24" s="3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6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A17:G17"/>
    <mergeCell ref="H17:I17"/>
    <mergeCell ref="J17:L17"/>
    <mergeCell ref="M17:N17"/>
    <mergeCell ref="A20:F20"/>
    <mergeCell ref="G20:J20"/>
    <mergeCell ref="K20:M20"/>
    <mergeCell ref="A21:F21"/>
    <mergeCell ref="G21:J22"/>
    <mergeCell ref="K21:M22"/>
    <mergeCell ref="N21:N22"/>
    <mergeCell ref="A22:F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