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<sst xmlns="http://schemas.openxmlformats.org/spreadsheetml/2006/main" count="42" uniqueCount="42">
  <si>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</si>
  <si>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RAG053</t>
  </si>
  <si>
    <t xml:space="preserve">m²</t>
  </si>
  <si>
    <t xml:space="preserve">Ladrilhamento "GRESPANIA", sobre superfície suporte interior de gesso ou placas de escaiola.</t>
  </si>
  <si>
    <r>
      <rPr>
        <sz val="8.25"/>
        <color rgb="FF000000"/>
        <rFont val="Arial"/>
        <family val="2"/>
      </rPr>
      <t xml:space="preserve">Ladrilhamento com ladrilhos cerâmicos de grés porcelânico, estilo cimento, série Skyline "GRESPANIA", acabamento mate em cor branca, 22x90 cm e 10 mm de espessura, colocadas sobre uma superfície suporte de gesso ou placas de escaiola em paramento interior, assentes com cimento cola de presa normal, C1 cor cinzento, sem junta (separação entre ladrilhos entre 1,5 e 3 mm); com cantoneiras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</si>
  <si>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</si>
  <si>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</si>
  <si>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</si>
  <si>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</si>
  <si>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</si>
  <si>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</si>
  <si>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mt09mcr021g</t>
  </si>
  <si>
    <t xml:space="preserve">kg</t>
  </si>
  <si>
    <t xml:space="preserve">Cimento cola de presa normal, C1 segundo NP EN 12004, cor cinzento.</t>
  </si>
  <si>
    <t xml:space="preserve">mt19awa010</t>
  </si>
  <si>
    <t xml:space="preserve">m</t>
  </si>
  <si>
    <t xml:space="preserve">Cantoneira de PVC em esquinas de ladrilho.</t>
  </si>
  <si>
    <t xml:space="preserve">mt19agp010aacdb</t>
  </si>
  <si>
    <t xml:space="preserve">m²</t>
  </si>
  <si>
    <t xml:space="preserve">Ladrilho cerâmico de grés porcelânico, estilo cimento, série Skyline "GRESPANIA", acabamento mate em cor branca, 22x90 cm e 10 mm de espessura, capacidade de absorção de água E&lt;0,5%, grupo BIa, segundo NP EN 14411.</t>
  </si>
  <si>
    <t xml:space="preserve">mt09mcp020bv</t>
  </si>
  <si>
    <t xml:space="preserve">kg</t>
  </si>
  <si>
    <t xml:space="preserve">Argamassa de juntas cimentosa tipo L, cor branca, para juntas de até 3 mm, composto por cimento branco de alta resistência e aditivos especiais.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</si>
  <si>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</si>
  <si>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</si>
  <si>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</si>
  <si>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</si>
  <si>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</si>
  <si>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</si>
  <si>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</si>
  <si>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</si>
  <si>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5.325,20Kz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</si>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</sst>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87" customWidth="1"/>
    <col min="4" max="4" width="3.57" customWidth="1"/>
    <col min="5" max="5" width="69.70"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6</v>
      </c>
      <c r="H9" s="11"/>
      <c r="I9" s="13">
        <v>49.72</v>
      </c>
      <c r="J9" s="13">
        <f ca="1">ROUND(INDIRECT(ADDRESS(ROW()+(0), COLUMN()+(-3), 1))*INDIRECT(ADDRESS(ROW()+(0), COLUMN()+(-1), 1)), 2)</f>
        <v>298.32</v>
      </c>
      <c r="K9" s="13"/>
    </row>
    <row r="10" spans="1:11" ht="13.50" thickBot="1" customHeight="1">
      <c r="A10" s="14" t="s">
        <v>14</v>
      </c>
      <c r="B10" s="14"/>
      <c r="C10" s="14"/>
      <c r="D10" s="15" t="s">
        <v>15</v>
      </c>
      <c r="E10" s="14" t="s">
        <v>16</v>
      </c>
      <c r="F10" s="14"/>
      <c r="G10" s="16">
        <v>0.5</v>
      </c>
      <c r="H10" s="16"/>
      <c r="I10" s="17">
        <v>563.62</v>
      </c>
      <c r="J10" s="17">
        <f ca="1">ROUND(INDIRECT(ADDRESS(ROW()+(0), COLUMN()+(-3), 1))*INDIRECT(ADDRESS(ROW()+(0), COLUMN()+(-1), 1)), 2)</f>
        <v>281.81</v>
      </c>
      <c r="K10" s="17"/>
    </row>
    <row r="11" spans="1:11" ht="34.50" thickBot="1" customHeight="1">
      <c r="A11" s="14" t="s">
        <v>17</v>
      </c>
      <c r="B11" s="14"/>
      <c r="C11" s="14"/>
      <c r="D11" s="15" t="s">
        <v>18</v>
      </c>
      <c r="E11" s="14" t="s">
        <v>19</v>
      </c>
      <c r="F11" s="14"/>
      <c r="G11" s="16">
        <v>1.05</v>
      </c>
      <c r="H11" s="16"/>
      <c r="I11" s="17">
        <v>22531.9</v>
      </c>
      <c r="J11" s="17">
        <f ca="1">ROUND(INDIRECT(ADDRESS(ROW()+(0), COLUMN()+(-3), 1))*INDIRECT(ADDRESS(ROW()+(0), COLUMN()+(-1), 1)), 2)</f>
        <v>23658.5</v>
      </c>
      <c r="K11" s="17"/>
    </row>
    <row r="12" spans="1:11" ht="24.00" thickBot="1" customHeight="1">
      <c r="A12" s="14" t="s">
        <v>20</v>
      </c>
      <c r="B12" s="14"/>
      <c r="C12" s="14"/>
      <c r="D12" s="15" t="s">
        <v>21</v>
      </c>
      <c r="E12" s="14" t="s">
        <v>22</v>
      </c>
      <c r="F12" s="14"/>
      <c r="G12" s="16">
        <v>0.5</v>
      </c>
      <c r="H12" s="16"/>
      <c r="I12" s="17">
        <v>230.11</v>
      </c>
      <c r="J12" s="17">
        <f ca="1">ROUND(INDIRECT(ADDRESS(ROW()+(0), COLUMN()+(-3), 1))*INDIRECT(ADDRESS(ROW()+(0), COLUMN()+(-1), 1)), 2)</f>
        <v>115.06</v>
      </c>
      <c r="K12" s="17"/>
    </row>
    <row r="13" spans="1:11" ht="13.50" thickBot="1" customHeight="1">
      <c r="A13" s="14" t="s">
        <v>23</v>
      </c>
      <c r="B13" s="14"/>
      <c r="C13" s="14"/>
      <c r="D13" s="15" t="s">
        <v>24</v>
      </c>
      <c r="E13" s="14" t="s">
        <v>25</v>
      </c>
      <c r="F13" s="14"/>
      <c r="G13" s="16">
        <v>0.523</v>
      </c>
      <c r="H13" s="16"/>
      <c r="I13" s="17">
        <v>612.02</v>
      </c>
      <c r="J13" s="17">
        <f ca="1">ROUND(INDIRECT(ADDRESS(ROW()+(0), COLUMN()+(-3), 1))*INDIRECT(ADDRESS(ROW()+(0), COLUMN()+(-1), 1)), 2)</f>
        <v>320.09</v>
      </c>
      <c r="K13" s="17"/>
    </row>
    <row r="14" spans="1:11" ht="13.50" thickBot="1" customHeight="1">
      <c r="A14" s="14" t="s">
        <v>26</v>
      </c>
      <c r="B14" s="14"/>
      <c r="C14" s="14"/>
      <c r="D14" s="18" t="s">
        <v>27</v>
      </c>
      <c r="E14" s="19" t="s">
        <v>28</v>
      </c>
      <c r="F14" s="19"/>
      <c r="G14" s="20">
        <v>0.523</v>
      </c>
      <c r="H14" s="20"/>
      <c r="I14" s="21">
        <v>357.82</v>
      </c>
      <c r="J14" s="21">
        <f ca="1">ROUND(INDIRECT(ADDRESS(ROW()+(0), COLUMN()+(-3), 1))*INDIRECT(ADDRESS(ROW()+(0), COLUMN()+(-1), 1)), 2)</f>
        <v>187.14</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24860.9</v>
      </c>
      <c r="J15" s="24">
        <f ca="1">ROUND(INDIRECT(ADDRESS(ROW()+(0), COLUMN()+(-3), 1))*INDIRECT(ADDRESS(ROW()+(0), COLUMN()+(-1), 1))/100, 2)</f>
        <v>497.22</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25358.1</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4" spans="1:1" ht="33.75" thickBot="1" customHeight="1">
      <c r="A24" s="1" t="s">
        <v>39</v>
      </c>
      <c r="B24" s="1"/>
      <c r="C24" s="1"/>
      <c r="D24" s="1"/>
      <c r="E24" s="1"/>
      <c r="F24" s="1"/>
      <c r="G24" s="1"/>
      <c r="H24" s="1"/>
      <c r="I24" s="1"/>
      <c r="J24" s="1"/>
      <c r="K24" s="1"/>
    </row>
    <row r="25" spans="1:1" ht="33.75" thickBot="1" customHeight="1">
      <c r="A25" s="1" t="s">
        <v>40</v>
      </c>
      <c r="B25" s="1"/>
      <c r="C25" s="1"/>
      <c r="D25" s="1"/>
      <c r="E25" s="1"/>
      <c r="F25" s="1"/>
      <c r="G25" s="1"/>
      <c r="H25" s="1"/>
      <c r="I25" s="1"/>
      <c r="J25" s="1"/>
      <c r="K25" s="1"/>
    </row>
    <row r="26" spans="1:1" ht="33.75" thickBot="1" customHeight="1">
      <c r="A26" s="1" t="s">
        <v>41</v>
      </c>
      <c r="B26" s="1"/>
      <c r="C26" s="1"/>
      <c r="D26" s="1"/>
      <c r="E26" s="1"/>
      <c r="F26" s="1"/>
      <c r="G26" s="1"/>
      <c r="H26" s="1"/>
      <c r="I26" s="1"/>
      <c r="J26" s="1"/>
      <c r="K26" s="1"/>
    </row>
  </sheetData>
  <mergeCells count="4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4:K24"/>
    <mergeCell ref="A25:K25"/>
    <mergeCell ref="A26:K26"/>
  </mergeCells>
  <pageMargins left="0.147638" right="0.147638" top="0.206693" bottom="0.206693" header="0.0" footer="0.0"/>
  <pageSetup paperSize="9" orientation="portrait"/>
  <rowBreaks count="0" manualBreakCount="0">
    </rowBreaks>
</worksheet>
</file>