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<sst xmlns="http://schemas.openxmlformats.org/spreadsheetml/2006/main" count="38" uniqueCount="38">
  <si>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</si>
  <si>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</si>
  <si>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</si>
  <si>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</si>
  <si>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tabuleiro aglomerado de partículas de 10 mm de espessura, revestido numa das suas faces com madeira de pinho Valsain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cravado a ripas de madeira de pinho de 5x5 cm aparafusadas ao paramento vertical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</si>
  <si>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</si>
  <si>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</si>
  <si>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</si>
  <si>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</si>
  <si>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</si>
  <si>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</si>
  <si>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</si>
  <si>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</si>
  <si>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</si>
  <si>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</si>
  <si>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</si>
  <si>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</si>
  <si>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</si>
  <si>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</si>
  <si>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</si>
  <si>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mt13eag022</t>
  </si>
  <si>
    <t xml:space="preserve">Ud</t>
  </si>
  <si>
    <t xml:space="preserve">Prego de aço para fixação de ripa de madeira a suporte de madeira.</t>
  </si>
  <si>
    <t xml:space="preserve">mt29tma010i</t>
  </si>
  <si>
    <t xml:space="preserve">m²</t>
  </si>
  <si>
    <t xml:space="preserve">Tabuleiro aglomerado de partículas de 10 mm de espessura, revestido numa das suas faces com uma chapa fina de madeira de pinho Valsain, envernizada em fábrica, com junta macho-fêmea, para revestimento de paramentos verticais interiores.</t>
  </si>
  <si>
    <t xml:space="preserve">mo016</t>
  </si>
  <si>
    <t xml:space="preserve">h</t>
  </si>
  <si>
    <t xml:space="preserve">Oficial de 1ª carpinteiro.</t>
  </si>
  <si>
    <t xml:space="preserve">mo053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</si>
  <si>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</si>
  <si>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</si>
  <si>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</si>
  <si>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</si>
  <si>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</si>
  <si>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</si>
  <si>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5.483,60Kz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</si>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</sst>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4.81" customWidth="1"/>
    <col min="4" max="4" width="19.38" customWidth="1"/>
    <col min="5" max="5" width="39.49" customWidth="1"/>
    <col min="6" max="6" width="7.72" customWidth="1"/>
    <col min="7" max="7" width="5.25" customWidth="1"/>
    <col min="8" max="8" width="1.17" customWidth="1"/>
    <col min="9" max="9" width="11.66" customWidth="1"/>
    <col min="10" max="10" width="1.46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2.000000</v>
      </c>
      <c r="H8" s="14"/>
      <c r="I8" s="16">
        <v>369.640000</v>
      </c>
      <c r="J8" s="16"/>
      <c r="K8" s="16">
        <f ca="1">ROUND(INDIRECT(ADDRESS(ROW()+(0), COLUMN()+(-4), 1))*INDIRECT(ADDRESS(ROW()+(0), COLUMN()+(-2), 1)), 2)</f>
        <v>739.280000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18.670000</v>
      </c>
      <c r="J9" s="20"/>
      <c r="K9" s="20">
        <f ca="1">ROUND(INDIRECT(ADDRESS(ROW()+(0), COLUMN()+(-4), 1))*INDIRECT(ADDRESS(ROW()+(0), COLUMN()+(-2), 1)), 2)</f>
        <v>56.010000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3.730000</v>
      </c>
      <c r="J10" s="20"/>
      <c r="K10" s="20">
        <f ca="1">ROUND(INDIRECT(ADDRESS(ROW()+(0), COLUMN()+(-4), 1))*INDIRECT(ADDRESS(ROW()+(0), COLUMN()+(-2), 1)), 2)</f>
        <v>11.190000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7.460000</v>
      </c>
      <c r="J11" s="20"/>
      <c r="K11" s="20">
        <f ca="1">ROUND(INDIRECT(ADDRESS(ROW()+(0), COLUMN()+(-4), 1))*INDIRECT(ADDRESS(ROW()+(0), COLUMN()+(-2), 1)), 2)</f>
        <v>22.380000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1.200000</v>
      </c>
      <c r="H12" s="19"/>
      <c r="I12" s="20">
        <v>5229.200000</v>
      </c>
      <c r="J12" s="20"/>
      <c r="K12" s="20">
        <f ca="1">ROUND(INDIRECT(ADDRESS(ROW()+(0), COLUMN()+(-4), 1))*INDIRECT(ADDRESS(ROW()+(0), COLUMN()+(-2), 1)), 2)</f>
        <v>6275.040000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0.710000</v>
      </c>
      <c r="H13" s="19"/>
      <c r="I13" s="20">
        <v>374.640000</v>
      </c>
      <c r="J13" s="20"/>
      <c r="K13" s="20">
        <f ca="1">ROUND(INDIRECT(ADDRESS(ROW()+(0), COLUMN()+(-4), 1))*INDIRECT(ADDRESS(ROW()+(0), COLUMN()+(-2), 1)), 2)</f>
        <v>265.990000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0.355000</v>
      </c>
      <c r="H14" s="23"/>
      <c r="I14" s="24">
        <v>243.720000</v>
      </c>
      <c r="J14" s="24"/>
      <c r="K14" s="24">
        <f ca="1">ROUND(INDIRECT(ADDRESS(ROW()+(0), COLUMN()+(-4), 1))*INDIRECT(ADDRESS(ROW()+(0), COLUMN()+(-2), 1)), 2)</f>
        <v>86.520000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7456.410000</v>
      </c>
      <c r="J15" s="16"/>
      <c r="K15" s="16">
        <f ca="1">ROUND(INDIRECT(ADDRESS(ROW()+(0), COLUMN()+(-4), 1))*INDIRECT(ADDRESS(ROW()+(0), COLUMN()+(-2), 1))/100, 2)</f>
        <v>149.130000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7605.540000</v>
      </c>
      <c r="J16" s="24"/>
      <c r="K16" s="24">
        <f ca="1">ROUND(INDIRECT(ADDRESS(ROW()+(0), COLUMN()+(-4), 1))*INDIRECT(ADDRESS(ROW()+(0), COLUMN()+(-2), 1))/100, 2)</f>
        <v>228.170000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7833.710000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