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<sst xmlns="http://schemas.openxmlformats.org/spreadsheetml/2006/main" count="38" uniqueCount="38">
  <si>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</si>
  <si>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RDM020</t>
  </si>
  <si>
    <t xml:space="preserve">m²</t>
  </si>
  <si>
    <t xml:space="preserve">Revestimento mural com painéis de aparas de madeira, sistema Heraklith "KNAUF INSULATION".</t>
  </si>
  <si>
    <r>
      <rPr>
        <sz val="7.80"/>
        <color rgb="FF000000"/>
        <rFont val="Arial"/>
        <family val="2"/>
      </rPr>
      <t xml:space="preserve">Revestimento com </t>
    </r>
    <r>
      <rPr>
        <b/>
        <sz val="7.80"/>
        <color rgb="FF000000"/>
        <rFont val="Arial"/>
        <family val="2"/>
      </rPr>
      <t xml:space="preserve">painel leve de lã de madeira, Heraklith Combi Lana "KNAUF INSULATION", de 600x1200 mm e 50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aderido ao paramento vertical através de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</si>
  <si>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</si>
  <si>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</si>
  <si>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</si>
  <si>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</si>
  <si>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</si>
  <si>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</si>
  <si>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mt16vki010I</t>
  </si>
  <si>
    <t xml:space="preserve">m²</t>
  </si>
  <si>
    <t xml:space="preserve">Painel leve de lã de madeira, Heraklith Combi Lana "KNAUF INSULATION", de 600x1200 mm e 50 mm de espessura, formado por aparas de madeira de 1,5 mm de diâmetro combinées com lã mineral, resistência térmica 1,157 m²°C/W, condutibilidade térmica 0,09 W/(m°C), densidade 240 kg/m³, factor de resistência à difusão do vapor de água 0,4 e Euroclasse B-s1,d0 de reacção ao fogo, segundo EN 13168, para isolamento térmico e acústico e protecção contra incêndios, em edificação.</t>
  </si>
  <si>
    <t xml:space="preserve">mt16vki050</t>
  </si>
  <si>
    <t xml:space="preserve">Ud</t>
  </si>
  <si>
    <t xml:space="preserve">Cartucho de cola Heracolle "KNAUF INSULATION", para a colagem de painéis Heraklith.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</si>
  <si>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</si>
  <si>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</si>
  <si>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</si>
  <si>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</si>
  <si>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</si>
  <si>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</si>
  <si>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</si>
  <si>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</si>
  <si>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</si>
  <si>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</si>
  <si>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3.861,02Kz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</si>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</sst>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35" customWidth="1"/>
    <col min="3" max="3" width="12.39" customWidth="1"/>
    <col min="4" max="4" width="55.66" customWidth="1"/>
    <col min="5" max="5" width="5.54" customWidth="1"/>
    <col min="6" max="6" width="6.41" customWidth="1"/>
    <col min="7" max="7" width="1.17" customWidth="1"/>
    <col min="8" max="8" width="5.97" customWidth="1"/>
    <col min="9" max="9" width="5.83" customWidth="1"/>
    <col min="10" max="10" width="2.91" customWidth="1"/>
    <col min="11" max="11" width="2.77" customWidth="1"/>
    <col min="12" max="12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3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</row>
    <row r="8" spans="1:12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4717.670000</v>
      </c>
      <c r="H8" s="16"/>
      <c r="I8" s="16"/>
      <c r="J8" s="16">
        <f ca="1">ROUND(INDIRECT(ADDRESS(ROW()+(0), COLUMN()+(-4), 1))*INDIRECT(ADDRESS(ROW()+(0), COLUMN()+(-3), 1)), 2)</f>
        <v>4953.550000</v>
      </c>
      <c r="K8" s="16"/>
      <c r="L8" s="16"/>
    </row>
    <row r="9" spans="1:12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0.036000</v>
      </c>
      <c r="G9" s="20">
        <v>1194.820000</v>
      </c>
      <c r="H9" s="20"/>
      <c r="I9" s="20"/>
      <c r="J9" s="20">
        <f ca="1">ROUND(INDIRECT(ADDRESS(ROW()+(0), COLUMN()+(-4), 1))*INDIRECT(ADDRESS(ROW()+(0), COLUMN()+(-3), 1)), 2)</f>
        <v>43.010000</v>
      </c>
      <c r="K9" s="20"/>
      <c r="L9" s="20"/>
    </row>
    <row r="10" spans="1:12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0.410000</v>
      </c>
      <c r="G10" s="20">
        <v>374.640000</v>
      </c>
      <c r="H10" s="20"/>
      <c r="I10" s="20"/>
      <c r="J10" s="20">
        <f ca="1">ROUND(INDIRECT(ADDRESS(ROW()+(0), COLUMN()+(-4), 1))*INDIRECT(ADDRESS(ROW()+(0), COLUMN()+(-3), 1)), 2)</f>
        <v>153.600000</v>
      </c>
      <c r="K10" s="20"/>
      <c r="L10" s="20"/>
    </row>
    <row r="11" spans="1:12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0.410000</v>
      </c>
      <c r="G11" s="24">
        <v>243.720000</v>
      </c>
      <c r="H11" s="24"/>
      <c r="I11" s="24"/>
      <c r="J11" s="24">
        <f ca="1">ROUND(INDIRECT(ADDRESS(ROW()+(0), COLUMN()+(-4), 1))*INDIRECT(ADDRESS(ROW()+(0), COLUMN()+(-3), 1)), 2)</f>
        <v>99.930000</v>
      </c>
      <c r="K11" s="24"/>
      <c r="L11" s="24"/>
    </row>
    <row r="12" spans="1:12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5250.090000</v>
      </c>
      <c r="H12" s="16"/>
      <c r="I12" s="16"/>
      <c r="J12" s="16">
        <f ca="1">ROUND(INDIRECT(ADDRESS(ROW()+(0), COLUMN()+(-4), 1))*INDIRECT(ADDRESS(ROW()+(0), COLUMN()+(-3), 1))/100, 2)</f>
        <v>105.000000</v>
      </c>
      <c r="K12" s="16"/>
      <c r="L12" s="16"/>
    </row>
    <row r="13" spans="1:12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5355.090000</v>
      </c>
      <c r="H13" s="24"/>
      <c r="I13" s="24"/>
      <c r="J13" s="24">
        <f ca="1">ROUND(INDIRECT(ADDRESS(ROW()+(0), COLUMN()+(-4), 1))*INDIRECT(ADDRESS(ROW()+(0), COLUMN()+(-3), 1))/100, 2)</f>
        <v>160.650000</v>
      </c>
      <c r="K13" s="24"/>
      <c r="L13" s="24"/>
    </row>
    <row r="14" spans="1:12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5515.740000</v>
      </c>
      <c r="K14" s="26"/>
      <c r="L14" s="26"/>
    </row>
    <row r="17" spans="1:12" ht="21.60" thickBot="1" customHeight="1">
      <c r="A17" s="27" t="s">
        <v>29</v>
      </c>
      <c r="B17" s="27"/>
      <c r="C17" s="27"/>
      <c r="D17" s="27"/>
      <c r="E17" s="27" t="s">
        <v>30</v>
      </c>
      <c r="F17" s="27"/>
      <c r="G17" s="27"/>
      <c r="H17" s="27" t="s">
        <v>31</v>
      </c>
      <c r="I17" s="27"/>
      <c r="J17" s="27"/>
      <c r="K17" s="27" t="s">
        <v>32</v>
      </c>
      <c r="L17" s="27"/>
    </row>
    <row r="18" spans="1:12" ht="12.00" thickBot="1" customHeight="1">
      <c r="A18" s="28" t="s">
        <v>33</v>
      </c>
      <c r="B18" s="28"/>
      <c r="C18" s="28"/>
      <c r="D18" s="28"/>
      <c r="E18" s="29">
        <v>192013.000000</v>
      </c>
      <c r="F18" s="29"/>
      <c r="G18" s="29"/>
      <c r="H18" s="29">
        <v>192013.000000</v>
      </c>
      <c r="I18" s="29"/>
      <c r="J18" s="29"/>
      <c r="K18" s="29"/>
      <c r="L18" s="29"/>
    </row>
    <row r="19" spans="1:12" ht="21.60" thickBot="1" customHeight="1">
      <c r="A19" s="30" t="s">
        <v>34</v>
      </c>
      <c r="B19" s="30"/>
      <c r="C19" s="30"/>
      <c r="D19" s="30"/>
      <c r="E19" s="31"/>
      <c r="F19" s="31"/>
      <c r="G19" s="31"/>
      <c r="H19" s="31"/>
      <c r="I19" s="31"/>
      <c r="J19" s="31"/>
      <c r="K19" s="31"/>
      <c r="L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41">
    <mergeCell ref="A1:L1"/>
    <mergeCell ref="A3:B3"/>
    <mergeCell ref="D3:H3"/>
    <mergeCell ref="J3:K3"/>
    <mergeCell ref="A4:L4"/>
    <mergeCell ref="C7:E7"/>
    <mergeCell ref="G7:I7"/>
    <mergeCell ref="J7:L7"/>
    <mergeCell ref="C8:E8"/>
    <mergeCell ref="G8:I8"/>
    <mergeCell ref="J8:L8"/>
    <mergeCell ref="C9:E9"/>
    <mergeCell ref="G9:I9"/>
    <mergeCell ref="J9:L9"/>
    <mergeCell ref="C10:E10"/>
    <mergeCell ref="G10:I10"/>
    <mergeCell ref="J10:L10"/>
    <mergeCell ref="C11:E11"/>
    <mergeCell ref="G11:I11"/>
    <mergeCell ref="J11:L11"/>
    <mergeCell ref="C12:E12"/>
    <mergeCell ref="G12:I12"/>
    <mergeCell ref="J12:L12"/>
    <mergeCell ref="C13:E13"/>
    <mergeCell ref="G13:I13"/>
    <mergeCell ref="J13:L13"/>
    <mergeCell ref="A14:E14"/>
    <mergeCell ref="G14:I14"/>
    <mergeCell ref="J14:L14"/>
    <mergeCell ref="A17:D17"/>
    <mergeCell ref="E17:G17"/>
    <mergeCell ref="H17:J17"/>
    <mergeCell ref="K17:L17"/>
    <mergeCell ref="A18:D18"/>
    <mergeCell ref="E18:G19"/>
    <mergeCell ref="H18:J19"/>
    <mergeCell ref="K18:L19"/>
    <mergeCell ref="A19:D19"/>
    <mergeCell ref="A22:L22"/>
    <mergeCell ref="A23:L23"/>
    <mergeCell ref="A24:L24"/>
  </mergeCells>
  <pageMargins left="0.620079" right="0.472441" top="0.472441" bottom="0.472441" header="0.0" footer="0.0"/>
  <pageSetup paperSize="9" orientation="portrait"/>
  <rowBreaks count="0" manualBreakCount="0">
    </rowBreaks>
</worksheet>
</file>