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<sst xmlns="http://schemas.openxmlformats.org/spreadsheetml/2006/main" count="50" uniqueCount="50">
  <si>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</si>
  <si>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REC010</t>
  </si>
  <si>
    <t xml:space="preserve">Ud</t>
  </si>
  <si>
    <t xml:space="preserve">Revestimento de escada de marmorite.</t>
  </si>
  <si>
    <r>
      <rPr>
        <sz val="8.25"/>
        <color rgb="FF000000"/>
        <rFont val="Arial"/>
        <family val="2"/>
      </rPr>
      <t xml:space="preserve">Revestimento de escada recta de dois tramos com descanso com 17 degraus de 100 cm de largura formado por degrau pré-fabricado de marmorite, em "L", para interiores, utilização normal, microgrão (menor ou igual a 6 mm), cor Marfim, rodapé de escada de marmorite de uma peça, colocado num lateral, assente com argamassa de cimento M-5, com saibro.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</si>
  <si>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</si>
  <si>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</si>
  <si>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</si>
  <si>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</si>
  <si>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</si>
  <si>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</si>
  <si>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</si>
  <si>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</si>
  <si>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</si>
  <si>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mt18ppt010fa</t>
  </si>
  <si>
    <t xml:space="preserve">Ud</t>
  </si>
  <si>
    <t xml:space="preserve">Degrau pré-fabricado de marmorite, em "L", para interiores, utilização normal, microgrão (menor ou igual a 6 mm), cor Marfim, comprimento até 110 cm, com profundidade do cobertor de 23-32 cm e altura do espelho de 13-20 cm, polido em fábrica, segundo EN 13748-1.</t>
  </si>
  <si>
    <t xml:space="preserve">mt18zpt010m</t>
  </si>
  <si>
    <t xml:space="preserve">m</t>
  </si>
  <si>
    <t xml:space="preserve">Rodapé de marmorite microgrão (menor ou igual a 6 mm), para interiores, cor Marfim, de uma peça, para degrau em "L".</t>
  </si>
  <si>
    <t xml:space="preserve">mt18btl010gb</t>
  </si>
  <si>
    <t xml:space="preserve">m²</t>
  </si>
  <si>
    <t xml:space="preserve">Peças de marmorite para interior, utilização normal, microgrão (menor ou igual a 6 mm), formato nominal 33x33 cm, cor Marfim, com um primeiro polimento em fábrica, para polimento e abrilhantamento final em obra, segundo EN 13748-1.</t>
  </si>
  <si>
    <t xml:space="preserve">mt18rtl010gb</t>
  </si>
  <si>
    <t xml:space="preserve">m</t>
  </si>
  <si>
    <t xml:space="preserve">Rodapé de marmorite microgrão (menor ou igual a 6 mm) para interior, cor Marfim, 33x7 cm, com o bordo desengrossado e um grau de polimento de 220.</t>
  </si>
  <si>
    <t xml:space="preserve">mt01ara010a</t>
  </si>
  <si>
    <t xml:space="preserve">m³</t>
  </si>
  <si>
    <t xml:space="preserve">Areia com granulometria de 0 a 5 mm de diâmetro, limpa.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</si>
  <si>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</si>
  <si>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</si>
  <si>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</si>
  <si>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</si>
  <si>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</si>
  <si>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</si>
  <si>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</si>
  <si>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</si>
  <si>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91.725,13Kz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</si>
  <si>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</si>
  <si>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</si>
  <si>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</si>
  <si>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</si>
  <si>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</si>
  <si>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13748-1:2004</t>
  </si>
  <si>
    <t xml:space="preserve">Mosaico  hidráulico  —  Parte  1:  Mosaico  hidráulico  para  utilização  em  interiores</t>
  </si>
  <si>
    <t xml:space="preserve">EN  13748-1:2004/A1:2005</t>
  </si>
  <si>
    <t xml:space="preserve">EN  13748-1:2004/AC:2005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</si>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</sst>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04" customWidth="1"/>
    <col min="5" max="5" width="73.95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0.197</v>
      </c>
      <c r="H9" s="11"/>
      <c r="I9" s="13">
        <v>21792</v>
      </c>
      <c r="J9" s="13">
        <f ca="1">ROUND(INDIRECT(ADDRESS(ROW()+(0), COLUMN()+(-3), 1))*INDIRECT(ADDRESS(ROW()+(0), COLUMN()+(-1), 1)), 2)</f>
        <v>4293.03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17</v>
      </c>
      <c r="H10" s="16"/>
      <c r="I10" s="17">
        <v>37510.5</v>
      </c>
      <c r="J10" s="17">
        <f ca="1">ROUND(INDIRECT(ADDRESS(ROW()+(0), COLUMN()+(-3), 1))*INDIRECT(ADDRESS(ROW()+(0), COLUMN()+(-1), 1)), 2)</f>
        <v>637679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6.8</v>
      </c>
      <c r="H11" s="16"/>
      <c r="I11" s="17">
        <v>21249.6</v>
      </c>
      <c r="J11" s="17">
        <f ca="1">ROUND(INDIRECT(ADDRESS(ROW()+(0), COLUMN()+(-3), 1))*INDIRECT(ADDRESS(ROW()+(0), COLUMN()+(-1), 1)), 2)</f>
        <v>144497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12235.7</v>
      </c>
      <c r="J12" s="17">
        <f ca="1">ROUND(INDIRECT(ADDRESS(ROW()+(0), COLUMN()+(-3), 1))*INDIRECT(ADDRESS(ROW()+(0), COLUMN()+(-1), 1)), 2)</f>
        <v>12847.5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2</v>
      </c>
      <c r="H13" s="16"/>
      <c r="I13" s="17">
        <v>3743.4</v>
      </c>
      <c r="J13" s="17">
        <f ca="1">ROUND(INDIRECT(ADDRESS(ROW()+(0), COLUMN()+(-3), 1))*INDIRECT(ADDRESS(ROW()+(0), COLUMN()+(-1), 1)), 2)</f>
        <v>7486.8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0.02</v>
      </c>
      <c r="H14" s="16"/>
      <c r="I14" s="17">
        <v>2402.44</v>
      </c>
      <c r="J14" s="17">
        <f ca="1">ROUND(INDIRECT(ADDRESS(ROW()+(0), COLUMN()+(-3), 1))*INDIRECT(ADDRESS(ROW()+(0), COLUMN()+(-1), 1)), 2)</f>
        <v>48.05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6.361</v>
      </c>
      <c r="H15" s="16"/>
      <c r="I15" s="17">
        <v>1055.59</v>
      </c>
      <c r="J15" s="17">
        <f ca="1">ROUND(INDIRECT(ADDRESS(ROW()+(0), COLUMN()+(-3), 1))*INDIRECT(ADDRESS(ROW()+(0), COLUMN()+(-1), 1)), 2)</f>
        <v>6714.61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6.361</v>
      </c>
      <c r="H16" s="20"/>
      <c r="I16" s="21">
        <v>620.64</v>
      </c>
      <c r="J16" s="21">
        <f ca="1">ROUND(INDIRECT(ADDRESS(ROW()+(0), COLUMN()+(-3), 1))*INDIRECT(ADDRESS(ROW()+(0), COLUMN()+(-1), 1)), 2)</f>
        <v>3947.89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817515</v>
      </c>
      <c r="J17" s="24">
        <f ca="1">ROUND(INDIRECT(ADDRESS(ROW()+(0), COLUMN()+(-3), 1))*INDIRECT(ADDRESS(ROW()+(0), COLUMN()+(-1), 1))/100, 2)</f>
        <v>16350.3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833865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162005</v>
      </c>
      <c r="G22" s="31"/>
      <c r="H22" s="31">
        <v>1.10201e+006</v>
      </c>
      <c r="I22" s="31"/>
      <c r="J22" s="31"/>
      <c r="K22" s="31">
        <v>4</v>
      </c>
    </row>
    <row r="23" spans="1:11" ht="13.5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2" t="s">
        <v>45</v>
      </c>
      <c r="B24" s="32"/>
      <c r="C24" s="32"/>
      <c r="D24" s="32"/>
      <c r="E24" s="32"/>
      <c r="F24" s="33">
        <v>142006</v>
      </c>
      <c r="G24" s="33"/>
      <c r="H24" s="33">
        <v>1.10201e+006</v>
      </c>
      <c r="I24" s="33"/>
      <c r="J24" s="33"/>
      <c r="K24" s="33"/>
    </row>
    <row r="25" spans="1:11" ht="13.50" thickBot="1" customHeight="1">
      <c r="A25" s="34" t="s">
        <v>46</v>
      </c>
      <c r="B25" s="34"/>
      <c r="C25" s="34"/>
      <c r="D25" s="34"/>
      <c r="E25" s="34"/>
      <c r="F25" s="35">
        <v>162005</v>
      </c>
      <c r="G25" s="35"/>
      <c r="H25" s="35">
        <v>162005</v>
      </c>
      <c r="I25" s="35"/>
      <c r="J25" s="35"/>
      <c r="K25" s="35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6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2"/>
    <mergeCell ref="H22:J22"/>
    <mergeCell ref="K22:K25"/>
    <mergeCell ref="A23:E23"/>
    <mergeCell ref="F23:G23"/>
    <mergeCell ref="H23:J23"/>
    <mergeCell ref="A24:E24"/>
    <mergeCell ref="F24:G24"/>
    <mergeCell ref="H24:J24"/>
    <mergeCell ref="A25:E25"/>
    <mergeCell ref="F25:G25"/>
    <mergeCell ref="H25:J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