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<sst xmlns="http://schemas.openxmlformats.org/spreadsheetml/2006/main" count="41" uniqueCount="41">
  <si>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</si>
  <si>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REC030</t>
  </si>
  <si>
    <t xml:space="preserve">Ud</t>
  </si>
  <si>
    <t xml:space="preserve">Revestimento de degrau de marmorite.</t>
  </si>
  <si>
    <r>
      <rPr>
        <sz val="8.25"/>
        <color rgb="FF000000"/>
        <rFont val="Arial"/>
        <family val="2"/>
      </rPr>
      <t xml:space="preserve">Revestimento de degrau recto de escada de 100 cm de largura formado por degrau pré-fabricado de marmorite, em "L", para interiores, utilização normal, microgrão (menor ou igual a 6 mm), cor Marfim, rodapé de escada de marmorite de uma peça, assente com argamassa de cimento M-5, com saibro.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</si>
  <si>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</si>
  <si>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</si>
  <si>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</si>
  <si>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</si>
  <si>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</si>
  <si>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</si>
  <si>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</si>
  <si>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</si>
  <si>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</si>
  <si>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mt18ppt010fa</t>
  </si>
  <si>
    <t xml:space="preserve">Ud</t>
  </si>
  <si>
    <t xml:space="preserve">Degrau pré-fabricado de marmorite, em "L", para interiores, utilização normal, microgrão (menor ou igual a 6 mm), cor Marfim, comprimento até 110 cm, com profundidade do cobertor de 23-32 cm e altura do espelho de 13-20 cm, polido em fábrica, segundo EN 13748-1.</t>
  </si>
  <si>
    <t xml:space="preserve">mt18zpt010m</t>
  </si>
  <si>
    <t xml:space="preserve">m</t>
  </si>
  <si>
    <t xml:space="preserve">Rodapé de marmorite microgrão (menor ou igual a 6 mm), para interiores, cor Marfim, de uma peça, para degrau em "L".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</si>
  <si>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</si>
  <si>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</si>
  <si>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</si>
  <si>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</si>
  <si>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</si>
  <si>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</si>
  <si>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</si>
  <si>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</si>
  <si>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5.249,82Kz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</si>
  <si>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</si>
  <si>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</si>
  <si>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</si>
  <si>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</si>
  <si>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</si>
  <si>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13748-1:2004</t>
  </si>
  <si>
    <t xml:space="preserve">Mosaico  hidráulico  —  Parte  1:  Mosaico  hidráulico  para  utilização  em  interiores</t>
  </si>
  <si>
    <t xml:space="preserve">EN  13748-1:2004/A1:2005</t>
  </si>
  <si>
    <t xml:space="preserve">EN  13748-1:2004/AC:2005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</si>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</sst>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2.04" customWidth="1"/>
    <col min="5" max="5" width="73.95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0.01</v>
      </c>
      <c r="H9" s="11"/>
      <c r="I9" s="13">
        <v>21792</v>
      </c>
      <c r="J9" s="13">
        <f ca="1">ROUND(INDIRECT(ADDRESS(ROW()+(0), COLUMN()+(-3), 1))*INDIRECT(ADDRESS(ROW()+(0), COLUMN()+(-1), 1)), 2)</f>
        <v>217.92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37510.5</v>
      </c>
      <c r="J10" s="17">
        <f ca="1">ROUND(INDIRECT(ADDRESS(ROW()+(0), COLUMN()+(-3), 1))*INDIRECT(ADDRESS(ROW()+(0), COLUMN()+(-1), 1)), 2)</f>
        <v>37510.5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0.4</v>
      </c>
      <c r="H11" s="16"/>
      <c r="I11" s="17">
        <v>21249.6</v>
      </c>
      <c r="J11" s="17">
        <f ca="1">ROUND(INDIRECT(ADDRESS(ROW()+(0), COLUMN()+(-3), 1))*INDIRECT(ADDRESS(ROW()+(0), COLUMN()+(-1), 1)), 2)</f>
        <v>8499.85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0.335</v>
      </c>
      <c r="H12" s="16"/>
      <c r="I12" s="17">
        <v>1055.59</v>
      </c>
      <c r="J12" s="17">
        <f ca="1">ROUND(INDIRECT(ADDRESS(ROW()+(0), COLUMN()+(-3), 1))*INDIRECT(ADDRESS(ROW()+(0), COLUMN()+(-1), 1)), 2)</f>
        <v>353.62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0.335</v>
      </c>
      <c r="H13" s="20"/>
      <c r="I13" s="21">
        <v>620.64</v>
      </c>
      <c r="J13" s="21">
        <f ca="1">ROUND(INDIRECT(ADDRESS(ROW()+(0), COLUMN()+(-3), 1))*INDIRECT(ADDRESS(ROW()+(0), COLUMN()+(-1), 1)), 2)</f>
        <v>207.91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46789.8</v>
      </c>
      <c r="J14" s="24">
        <f ca="1">ROUND(INDIRECT(ADDRESS(ROW()+(0), COLUMN()+(-3), 1))*INDIRECT(ADDRESS(ROW()+(0), COLUMN()+(-1), 1))/100, 2)</f>
        <v>935.8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47725.6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162005</v>
      </c>
      <c r="G19" s="31"/>
      <c r="H19" s="31">
        <v>1.10201e+006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2" t="s">
        <v>36</v>
      </c>
      <c r="B21" s="32"/>
      <c r="C21" s="32"/>
      <c r="D21" s="32"/>
      <c r="E21" s="32"/>
      <c r="F21" s="33">
        <v>142006</v>
      </c>
      <c r="G21" s="33"/>
      <c r="H21" s="33">
        <v>1.10201e+006</v>
      </c>
      <c r="I21" s="33"/>
      <c r="J21" s="33"/>
      <c r="K21" s="33"/>
    </row>
    <row r="22" spans="1:11" ht="13.50" thickBot="1" customHeight="1">
      <c r="A22" s="34" t="s">
        <v>37</v>
      </c>
      <c r="B22" s="34"/>
      <c r="C22" s="34"/>
      <c r="D22" s="34"/>
      <c r="E22" s="34"/>
      <c r="F22" s="35">
        <v>162005</v>
      </c>
      <c r="G22" s="35"/>
      <c r="H22" s="35">
        <v>162005</v>
      </c>
      <c r="I22" s="35"/>
      <c r="J22" s="35"/>
      <c r="K22" s="35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1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