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<sst xmlns="http://schemas.openxmlformats.org/spreadsheetml/2006/main" count="48" uniqueCount="48">
  <si>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</si>
  <si>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REG020</t>
  </si>
  <si>
    <t xml:space="preserve">Ud</t>
  </si>
  <si>
    <t xml:space="preserve">Revestimento de escada com ladrilhos cerâmicos Techlam "LEVANTINA".</t>
  </si>
  <si>
    <r>
      <rPr>
        <sz val="8.25"/>
        <color rgb="FF000000"/>
        <rFont val="Arial"/>
        <family val="2"/>
      </rPr>
      <t xml:space="preserve">Revestimento de escada </t>
    </r>
    <r>
      <rPr>
        <b/>
        <sz val="8.25"/>
        <color rgb="FF000000"/>
        <rFont val="Arial"/>
        <family val="2"/>
      </rPr>
      <t xml:space="preserve">recta de dois tramos com descanso</t>
    </r>
    <r>
      <rPr>
        <sz val="8.25"/>
        <color rgb="FF000000"/>
        <rFont val="Arial"/>
        <family val="2"/>
      </rPr>
      <t xml:space="preserve"> com </t>
    </r>
    <r>
      <rPr>
        <b/>
        <sz val="8.25"/>
        <color rgb="FF000000"/>
        <rFont val="Arial"/>
        <family val="2"/>
      </rPr>
      <t xml:space="preserve">17</t>
    </r>
    <r>
      <rPr>
        <sz val="8.25"/>
        <color rgb="FF000000"/>
        <rFont val="Arial"/>
        <family val="2"/>
      </rPr>
      <t xml:space="preserve"> degraus de </t>
    </r>
    <r>
      <rPr>
        <b/>
        <sz val="8.25"/>
        <color rgb="FF000000"/>
        <rFont val="Arial"/>
        <family val="2"/>
      </rPr>
      <t xml:space="preserve">100</t>
    </r>
    <r>
      <rPr>
        <sz val="8.25"/>
        <color rgb="FF000000"/>
        <rFont val="Arial"/>
        <family val="2"/>
      </rPr>
      <t xml:space="preserve"> cm de largura, através de colocação de peças de </t>
    </r>
    <r>
      <rPr>
        <b/>
        <sz val="8.25"/>
        <color rgb="FF000000"/>
        <rFont val="Arial"/>
        <family val="2"/>
      </rPr>
      <t xml:space="preserve">grés porcelânico de grande formato reforçado com fibra de vidro, Lámina Porcelánica Reforzada Techlam® "LEVANTINA", de 3000x1000 mm e 3 mm de espessura, série Basic, modelo Antracita, acabamento anti-deslizante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sem nenhuma característica adicional, cor cinzento</t>
    </r>
    <r>
      <rPr>
        <sz val="8.25"/>
        <color rgb="FF000000"/>
        <rFont val="Arial"/>
        <family val="2"/>
      </rPr>
      <t xml:space="preserve">, e enchimento de juntas com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</si>
  <si>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</si>
  <si>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</si>
  <si>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</si>
  <si>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</si>
  <si>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</si>
  <si>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</si>
  <si>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</si>
  <si>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</si>
  <si>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</si>
  <si>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mt12pcl020agaa</t>
  </si>
  <si>
    <t xml:space="preserve">m²</t>
  </si>
  <si>
    <t xml:space="preserve">Ladrilho de grés porcelânico de grande formato reforçado com fibra de vidro, Lámina Porcelánica Reforzada Techlam® "LEVANTINA", de 3000x1000 mm e 3 mm de espessura, série Basic, modelo Antracita, acabamento anti-deslizante.</t>
  </si>
  <si>
    <t xml:space="preserve">mt18acc050b</t>
  </si>
  <si>
    <t xml:space="preserve">Ud</t>
  </si>
  <si>
    <t xml:space="preserve">Cruzetas de PVC para separação entre 3 e 15 mm.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</si>
  <si>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</si>
  <si>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</si>
  <si>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</si>
  <si>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mt18rpe050a</t>
  </si>
  <si>
    <t xml:space="preserve">m</t>
  </si>
  <si>
    <t xml:space="preserve">Perfil de alumínio natural, de 9 mm de altura, com entalhes anti-deslizantes de 20 mm de largura, para remate de degrau com revestimento cerâmico ou de pedra natural.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</si>
  <si>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</si>
  <si>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</si>
  <si>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</si>
  <si>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</si>
  <si>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</si>
  <si>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</si>
  <si>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</si>
  <si>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</si>
  <si>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</si>
  <si>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</si>
  <si>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</si>
  <si>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18.767,90Kz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</si>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</sst>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3.57" customWidth="1"/>
    <col min="5" max="5" width="54.4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51.180000</v>
      </c>
      <c r="H9" s="10"/>
      <c r="I9" s="12">
        <v>51.580000</v>
      </c>
      <c r="J9" s="12">
        <f ca="1">ROUND(INDIRECT(ADDRESS(ROW()+(0), COLUMN()+(-3), 1))*INDIRECT(ADDRESS(ROW()+(0), COLUMN()+(-1), 1)), 2)</f>
        <v>2639.860000</v>
      </c>
      <c r="K9" s="12"/>
    </row>
    <row r="10" spans="1:11" ht="45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8.957000</v>
      </c>
      <c r="H10" s="15"/>
      <c r="I10" s="16">
        <v>7972.520000</v>
      </c>
      <c r="J10" s="16">
        <f ca="1">ROUND(INDIRECT(ADDRESS(ROW()+(0), COLUMN()+(-3), 1))*INDIRECT(ADDRESS(ROW()+(0), COLUMN()+(-1), 1)), 2)</f>
        <v>71409.860000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28.000000</v>
      </c>
      <c r="H11" s="15"/>
      <c r="I11" s="16">
        <v>5.560000</v>
      </c>
      <c r="J11" s="16">
        <f ca="1">ROUND(INDIRECT(ADDRESS(ROW()+(0), COLUMN()+(-3), 1))*INDIRECT(ADDRESS(ROW()+(0), COLUMN()+(-1), 1)), 2)</f>
        <v>155.680000</v>
      </c>
      <c r="K11" s="16"/>
    </row>
    <row r="12" spans="1:11" ht="34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2.559000</v>
      </c>
      <c r="H12" s="15"/>
      <c r="I12" s="16">
        <v>124.530000</v>
      </c>
      <c r="J12" s="16">
        <f ca="1">ROUND(INDIRECT(ADDRESS(ROW()+(0), COLUMN()+(-3), 1))*INDIRECT(ADDRESS(ROW()+(0), COLUMN()+(-1), 1)), 2)</f>
        <v>318.670000</v>
      </c>
      <c r="K12" s="16"/>
    </row>
    <row r="13" spans="1:11" ht="34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17.850000</v>
      </c>
      <c r="H13" s="15"/>
      <c r="I13" s="16">
        <v>1111.000000</v>
      </c>
      <c r="J13" s="16">
        <f ca="1">ROUND(INDIRECT(ADDRESS(ROW()+(0), COLUMN()+(-3), 1))*INDIRECT(ADDRESS(ROW()+(0), COLUMN()+(-1), 1)), 2)</f>
        <v>19831.350000</v>
      </c>
      <c r="K13" s="16"/>
    </row>
    <row r="14" spans="1:11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13.250000</v>
      </c>
      <c r="H14" s="15"/>
      <c r="I14" s="16">
        <v>492.060000</v>
      </c>
      <c r="J14" s="16">
        <f ca="1">ROUND(INDIRECT(ADDRESS(ROW()+(0), COLUMN()+(-3), 1))*INDIRECT(ADDRESS(ROW()+(0), COLUMN()+(-1), 1)), 2)</f>
        <v>6519.800000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13.177000</v>
      </c>
      <c r="H15" s="15"/>
      <c r="I15" s="16">
        <v>284.970000</v>
      </c>
      <c r="J15" s="16">
        <f ca="1">ROUND(INDIRECT(ADDRESS(ROW()+(0), COLUMN()+(-3), 1))*INDIRECT(ADDRESS(ROW()+(0), COLUMN()+(-1), 1)), 2)</f>
        <v>3755.050000</v>
      </c>
      <c r="K15" s="16"/>
    </row>
    <row r="16" spans="1:11" ht="13.50" thickBot="1" customHeight="1">
      <c r="A16" s="13" t="s">
        <v>32</v>
      </c>
      <c r="B16" s="13"/>
      <c r="C16" s="13"/>
      <c r="D16" s="17" t="s">
        <v>33</v>
      </c>
      <c r="E16" s="18" t="s">
        <v>34</v>
      </c>
      <c r="F16" s="18"/>
      <c r="G16" s="19">
        <v>13.177000</v>
      </c>
      <c r="H16" s="19"/>
      <c r="I16" s="20">
        <v>273.540000</v>
      </c>
      <c r="J16" s="20">
        <f ca="1">ROUND(INDIRECT(ADDRESS(ROW()+(0), COLUMN()+(-3), 1))*INDIRECT(ADDRESS(ROW()+(0), COLUMN()+(-1), 1)), 2)</f>
        <v>3604.440000</v>
      </c>
      <c r="K16" s="20"/>
    </row>
    <row r="17" spans="1:11" ht="13.50" thickBot="1" customHeight="1">
      <c r="A17" s="18"/>
      <c r="B17" s="18"/>
      <c r="C17" s="18"/>
      <c r="D17" s="21" t="s">
        <v>35</v>
      </c>
      <c r="E17" s="4" t="s">
        <v>36</v>
      </c>
      <c r="F17" s="4"/>
      <c r="G17" s="22">
        <v>2.000000</v>
      </c>
      <c r="H17" s="22"/>
      <c r="I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108234.710000</v>
      </c>
      <c r="J17" s="23">
        <f ca="1">ROUND(INDIRECT(ADDRESS(ROW()+(0), COLUMN()+(-3), 1))*INDIRECT(ADDRESS(ROW()+(0), COLUMN()+(-1), 1))/100, 2)</f>
        <v>2164.690000</v>
      </c>
      <c r="K17" s="23"/>
    </row>
    <row r="18" spans="1:11" ht="13.50" thickBot="1" customHeight="1">
      <c r="A18" s="24" t="s">
        <v>37</v>
      </c>
      <c r="B18" s="24"/>
      <c r="C18" s="24"/>
      <c r="D18" s="25"/>
      <c r="E18" s="25"/>
      <c r="F18" s="25"/>
      <c r="G18" s="26"/>
      <c r="H18" s="26"/>
      <c r="I18" s="24" t="s">
        <v>38</v>
      </c>
      <c r="J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110399.400000</v>
      </c>
      <c r="K18" s="27"/>
    </row>
    <row r="21" spans="1:11" ht="13.50" thickBot="1" customHeight="1">
      <c r="A21" s="28" t="s">
        <v>39</v>
      </c>
      <c r="B21" s="28"/>
      <c r="C21" s="28"/>
      <c r="D21" s="28"/>
      <c r="E21" s="28"/>
      <c r="F21" s="28" t="s">
        <v>40</v>
      </c>
      <c r="G21" s="28"/>
      <c r="H21" s="28" t="s">
        <v>41</v>
      </c>
      <c r="I21" s="28"/>
      <c r="J21" s="28"/>
      <c r="K21" s="28" t="s">
        <v>42</v>
      </c>
    </row>
    <row r="22" spans="1:11" ht="13.50" thickBot="1" customHeight="1">
      <c r="A22" s="29" t="s">
        <v>43</v>
      </c>
      <c r="B22" s="29"/>
      <c r="C22" s="29"/>
      <c r="D22" s="29"/>
      <c r="E22" s="29"/>
      <c r="F22" s="30">
        <v>142013.000000</v>
      </c>
      <c r="G22" s="30"/>
      <c r="H22" s="30">
        <v>172013.000000</v>
      </c>
      <c r="I22" s="30"/>
      <c r="J22" s="30"/>
      <c r="K22" s="30">
        <v>3.000000</v>
      </c>
    </row>
    <row r="23" spans="1:11" ht="24.00" thickBot="1" customHeight="1">
      <c r="A23" s="31" t="s">
        <v>44</v>
      </c>
      <c r="B23" s="31"/>
      <c r="C23" s="31"/>
      <c r="D23" s="31"/>
      <c r="E23" s="31"/>
      <c r="F23" s="32"/>
      <c r="G23" s="32"/>
      <c r="H23" s="32"/>
      <c r="I23" s="32"/>
      <c r="J23" s="32"/>
      <c r="K23" s="32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