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<sst xmlns="http://schemas.openxmlformats.org/spreadsheetml/2006/main" count="23" uniqueCount="23">
  <si>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</si>
  <si>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</si>
  <si>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</si>
  <si>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</si>
  <si>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7.80"/>
        <color rgb="FF000000"/>
        <rFont val="Arial"/>
        <family val="2"/>
      </rPr>
      <t xml:space="preserve">Tratamento superficial de protecção hidrófuga para fachadas de </t>
    </r>
    <r>
      <rPr>
        <b/>
        <sz val="7.80"/>
        <color rgb="FF000000"/>
        <rFont val="Arial"/>
        <family val="2"/>
      </rPr>
      <t xml:space="preserve">argamassa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impregnação transpirável e hidrófuga Cotefilm Hydrol "REVETÓN", à base de siloxanos em emulsão aquosa</t>
    </r>
    <r>
      <rPr>
        <sz val="7.80"/>
        <color rgb="FF000000"/>
        <rFont val="Arial"/>
        <family val="2"/>
      </rPr>
      <t xml:space="preserve">, aplicada </t>
    </r>
    <r>
      <rPr>
        <b/>
        <sz val="7.80"/>
        <color rgb="FF000000"/>
        <rFont val="Arial"/>
        <family val="2"/>
      </rPr>
      <t xml:space="preserve">numa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demão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(rendimento: </t>
    </r>
    <r>
      <rPr>
        <b/>
        <sz val="7.80"/>
        <color rgb="FF000000"/>
        <rFont val="Arial"/>
        <family val="2"/>
      </rPr>
      <t xml:space="preserve">0,3</t>
    </r>
    <r>
      <rPr>
        <b/>
        <sz val="7.80"/>
        <color rgb="FF000000"/>
        <rFont val="Arial"/>
        <family val="2"/>
      </rPr>
      <t xml:space="preserve"> l/m²)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</si>
  <si>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</si>
  <si>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</si>
  <si>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</si>
  <si>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</si>
  <si>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</si>
  <si>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</si>
  <si>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mt09rmr060a</t>
  </si>
  <si>
    <t xml:space="preserve">l</t>
  </si>
  <si>
    <t xml:space="preserve">Impregnação transpirável e hidrófuga Cotefilm Hydrol "REVETÓN", à base de siloxanos em emulsão aquosa, aplicável sobre suportes exteriores de betão, argamassa, tijolo ou pedra natural.</t>
  </si>
  <si>
    <t xml:space="preserve">mo024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</si>
  <si>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</si>
  <si>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</si>
  <si>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</si>
  <si>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</si>
  <si>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</si>
  <si>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</si>
  <si>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743,66 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</si>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</sst>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6.12" customWidth="1"/>
    <col min="4" max="4" width="20.55" customWidth="1"/>
    <col min="5" max="5" width="34.39" customWidth="1"/>
    <col min="6" max="6" width="13.99" customWidth="1"/>
    <col min="7" max="7" width="0.87" customWidth="1"/>
    <col min="8" max="8" width="6.41" customWidth="1"/>
    <col min="9" max="9" width="6.56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0.300000</v>
      </c>
      <c r="I8" s="16">
        <v>2223.940000</v>
      </c>
      <c r="J8" s="16"/>
      <c r="K8" s="16">
        <f ca="1">ROUND(INDIRECT(ADDRESS(ROW()+(0), COLUMN()+(-3), 1))*INDIRECT(ADDRESS(ROW()+(0), COLUMN()+(-2), 1)), 2)</f>
        <v>667.180000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19"/>
      <c r="H9" s="20">
        <v>0.221000</v>
      </c>
      <c r="I9" s="21">
        <v>388.480000</v>
      </c>
      <c r="J9" s="21"/>
      <c r="K9" s="21">
        <f ca="1">ROUND(INDIRECT(ADDRESS(ROW()+(0), COLUMN()+(-3), 1))*INDIRECT(ADDRESS(ROW()+(0), COLUMN()+(-2), 1)), 2)</f>
        <v>85.850000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0"/>
      <c r="H10" s="14">
        <v>2.000000</v>
      </c>
      <c r="I10" s="16">
        <f ca="1">ROUND(SUM(INDIRECT(ADDRESS(ROW()+(-1), COLUMN()+(2), 1)),INDIRECT(ADDRESS(ROW()+(-2), COLUMN()+(2), 1))), 2)</f>
        <v>753.030000</v>
      </c>
      <c r="J10" s="16"/>
      <c r="K10" s="16">
        <f ca="1">ROUND(INDIRECT(ADDRESS(ROW()+(0), COLUMN()+(-3), 1))*INDIRECT(ADDRESS(ROW()+(0), COLUMN()+(-2), 1))/100, 2)</f>
        <v>15.060000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19"/>
      <c r="H11" s="20">
        <v>3.000000</v>
      </c>
      <c r="I11" s="21">
        <f ca="1">ROUND(SUM(INDIRECT(ADDRESS(ROW()+(-1), COLUMN()+(2), 1)),INDIRECT(ADDRESS(ROW()+(-2), COLUMN()+(2), 1)),INDIRECT(ADDRESS(ROW()+(-3), COLUMN()+(2), 1))), 2)</f>
        <v>768.090000</v>
      </c>
      <c r="J11" s="21"/>
      <c r="K11" s="21">
        <f ca="1">ROUND(INDIRECT(ADDRESS(ROW()+(0), COLUMN()+(-3), 1))*INDIRECT(ADDRESS(ROW()+(0), COLUMN()+(-2), 1))/100, 2)</f>
        <v>23.040000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7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791.130000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