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<sst xmlns="http://schemas.openxmlformats.org/spreadsheetml/2006/main" count="33" uniqueCount="33">
  <si>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</si>
  <si>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RML010</t>
  </si>
  <si>
    <t xml:space="preserve">m²</t>
  </si>
  <si>
    <t xml:space="preserve">Laca sintética para madeira.</t>
  </si>
  <si>
    <r>
      <rPr>
        <sz val="8.25"/>
        <color rgb="FF000000"/>
        <rFont val="Arial"/>
        <family val="2"/>
      </rPr>
      <t xml:space="preserve">Aplicação manual de duas demãos de laca de poliuretano, acabamento brilhante, cor branca, aplicada com trincha, rolo ou pistola, diluídas com 5% a 15% de diluente, (rendimento: 0,074 l/m² cada demão); aplicação prévia de uma demão de primário vedante, para interior e exterior, à base de resinas sintéticas, (rendimento: 0,113 l/m²), sobre superfície de guardas e corrimões de madeira, em interiores. Inclusive líquido protector incolor para tratamento preventivo contra a carcoma.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</si>
  <si>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</si>
  <si>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</si>
  <si>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</si>
  <si>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</si>
  <si>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</si>
  <si>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</si>
  <si>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mt27tlr050a</t>
  </si>
  <si>
    <t xml:space="preserve">l</t>
  </si>
  <si>
    <t xml:space="preserve">Líquido protector incolor para tratamento preventivo contra a carcoma, para aplicar com trincha ou rolo.</t>
  </si>
  <si>
    <t xml:space="preserve">mt27lni005a</t>
  </si>
  <si>
    <t xml:space="preserve">l</t>
  </si>
  <si>
    <t xml:space="preserve">Primário vedante, para interior e exterior, à base de resinas sintéticas, para aplicar com trincha, rolo ou pistola.</t>
  </si>
  <si>
    <t xml:space="preserve">mt27lni006b</t>
  </si>
  <si>
    <t xml:space="preserve">l</t>
  </si>
  <si>
    <t xml:space="preserve">Laca de poliuretano para interior e exterior, cor branca, acabamento brilhante, para aplicar com trincha, rolo ou pistola.</t>
  </si>
  <si>
    <t xml:space="preserve">mt27lni004</t>
  </si>
  <si>
    <t xml:space="preserve">l</t>
  </si>
  <si>
    <t xml:space="preserve">Diluente, à base de uma mistura de hidrocarbonetos alifáticos.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</si>
  <si>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</si>
  <si>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</si>
  <si>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</si>
  <si>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</si>
  <si>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</si>
  <si>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</si>
  <si>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</si>
  <si>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</si>
  <si>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4.263,77Kz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</si>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</sst>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55" customWidth="1"/>
    <col min="3" max="3" width="3.74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1235.44</v>
      </c>
      <c r="G9" s="13">
        <f ca="1">ROUND(INDIRECT(ADDRESS(ROW()+(0), COLUMN()+(-2), 1))*INDIRECT(ADDRESS(ROW()+(0), COLUMN()+(-1), 1)), 2)</f>
        <v>308.86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0.113</v>
      </c>
      <c r="F10" s="17">
        <v>18215.4</v>
      </c>
      <c r="G10" s="17">
        <f ca="1">ROUND(INDIRECT(ADDRESS(ROW()+(0), COLUMN()+(-2), 1))*INDIRECT(ADDRESS(ROW()+(0), COLUMN()+(-1), 1)), 2)</f>
        <v>2058.34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0.148</v>
      </c>
      <c r="F11" s="17">
        <v>26136.7</v>
      </c>
      <c r="G11" s="17">
        <f ca="1">ROUND(INDIRECT(ADDRESS(ROW()+(0), COLUMN()+(-2), 1))*INDIRECT(ADDRESS(ROW()+(0), COLUMN()+(-1), 1)), 2)</f>
        <v>3868.23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0.015</v>
      </c>
      <c r="F12" s="17">
        <v>4469.96</v>
      </c>
      <c r="G12" s="17">
        <f ca="1">ROUND(INDIRECT(ADDRESS(ROW()+(0), COLUMN()+(-2), 1))*INDIRECT(ADDRESS(ROW()+(0), COLUMN()+(-1), 1)), 2)</f>
        <v>67.05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0.476</v>
      </c>
      <c r="F13" s="17">
        <v>1055.59</v>
      </c>
      <c r="G13" s="17">
        <f ca="1">ROUND(INDIRECT(ADDRESS(ROW()+(0), COLUMN()+(-2), 1))*INDIRECT(ADDRESS(ROW()+(0), COLUMN()+(-1), 1)), 2)</f>
        <v>502.46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0.077</v>
      </c>
      <c r="F14" s="21">
        <v>620.64</v>
      </c>
      <c r="G14" s="21">
        <f ca="1">ROUND(INDIRECT(ADDRESS(ROW()+(0), COLUMN()+(-2), 1))*INDIRECT(ADDRESS(ROW()+(0), COLUMN()+(-1), 1)), 2)</f>
        <v>47.79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6852.73</v>
      </c>
      <c r="G15" s="24">
        <f ca="1">ROUND(INDIRECT(ADDRESS(ROW()+(0), COLUMN()+(-2), 1))*INDIRECT(ADDRESS(ROW()+(0), COLUMN()+(-1), 1))/100, 2)</f>
        <v>137.05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6989.78</v>
      </c>
    </row>
  </sheetData>
  <mergeCells count="13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