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<sst xmlns="http://schemas.openxmlformats.org/spreadsheetml/2006/main" count="52" uniqueCount="52">
  <si>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</si>
  <si>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RSB015</t>
  </si>
  <si>
    <t xml:space="preserve">m²</t>
  </si>
  <si>
    <t xml:space="preserve">Base de betão leve.</t>
  </si>
  <si>
    <r>
      <rPr>
        <sz val="8.25"/>
        <color rgb="FF000000"/>
        <rFont val="Arial"/>
        <family val="2"/>
      </rPr>
      <t xml:space="preserve">Base para pavimento, de 6 cm de espessura, de betão leve, de resistência à compressão 2,0 MPa e 690 kg/m³ de densidade, confeccionado em obra com argila expandida e cimento cinzento, acabamento com camada de regularização de argamassa de cimento, confeccionada em obra, dosificação 1:6 de 2 cm de espessura, talochada e limpa. Inclusive banda de painel rígido de poliestireno expandido para a preparação das juntas perimetrais de dilatação.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</si>
  <si>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</si>
  <si>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</si>
  <si>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</si>
  <si>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</si>
  <si>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</si>
  <si>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</si>
  <si>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mt16pea020a</t>
  </si>
  <si>
    <t xml:space="preserve">m²</t>
  </si>
  <si>
    <t xml:space="preserve">Painel rígido de poliestireno expandido, segundo NP EN 13163, bordo lateral recto, de 10 mm de espessura, resistência térmica 0,25 m²°C/W, condutibilidade térmica 0,036 W/(m°C), para junta de dilatação.</t>
  </si>
  <si>
    <t xml:space="preserve">mt01arl030b</t>
  </si>
  <si>
    <t xml:space="preserve">m³</t>
  </si>
  <si>
    <t xml:space="preserve">Argila expandida, fornecida em sacos Big Bag, segundo NP EN 13055-1.</t>
  </si>
  <si>
    <t xml:space="preserve">mt08cem000l</t>
  </si>
  <si>
    <t xml:space="preserve">kg</t>
  </si>
  <si>
    <t xml:space="preserve">Cimento cinzento em sacos.</t>
  </si>
  <si>
    <t xml:space="preserve">mt08aaa010a</t>
  </si>
  <si>
    <t xml:space="preserve">m³</t>
  </si>
  <si>
    <t xml:space="preserve">Água.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</si>
  <si>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</si>
  <si>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</si>
  <si>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</si>
  <si>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</si>
  <si>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</si>
  <si>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</si>
  <si>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</si>
  <si>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</si>
  <si>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</si>
  <si>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</si>
  <si>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</si>
  <si>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</si>
  <si>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</si>
  <si>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</si>
  <si>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133,34Kz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</si>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</sst>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74.12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0.05</v>
      </c>
      <c r="H9" s="11"/>
      <c r="I9" s="13">
        <v>1136.61</v>
      </c>
      <c r="J9" s="13">
        <f ca="1">ROUND(INDIRECT(ADDRESS(ROW()+(0), COLUMN()+(-3), 1))*INDIRECT(ADDRESS(ROW()+(0), COLUMN()+(-1), 1)), 2)</f>
        <v>56.83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0.063</v>
      </c>
      <c r="H10" s="16"/>
      <c r="I10" s="17">
        <v>20420.3</v>
      </c>
      <c r="J10" s="17">
        <f ca="1">ROUND(INDIRECT(ADDRESS(ROW()+(0), COLUMN()+(-3), 1))*INDIRECT(ADDRESS(ROW()+(0), COLUMN()+(-1), 1)), 2)</f>
        <v>1286.48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12</v>
      </c>
      <c r="H11" s="16"/>
      <c r="I11" s="17">
        <v>18.9</v>
      </c>
      <c r="J11" s="17">
        <f ca="1">ROUND(INDIRECT(ADDRESS(ROW()+(0), COLUMN()+(-3), 1))*INDIRECT(ADDRESS(ROW()+(0), COLUMN()+(-1), 1)), 2)</f>
        <v>226.8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0.003</v>
      </c>
      <c r="H12" s="16"/>
      <c r="I12" s="17">
        <v>283.51</v>
      </c>
      <c r="J12" s="17">
        <f ca="1">ROUND(INDIRECT(ADDRESS(ROW()+(0), COLUMN()+(-3), 1))*INDIRECT(ADDRESS(ROW()+(0), COLUMN()+(-1), 1)), 2)</f>
        <v>0.85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0.02</v>
      </c>
      <c r="H13" s="16"/>
      <c r="I13" s="17">
        <v>21792</v>
      </c>
      <c r="J13" s="17">
        <f ca="1">ROUND(INDIRECT(ADDRESS(ROW()+(0), COLUMN()+(-3), 1))*INDIRECT(ADDRESS(ROW()+(0), COLUMN()+(-1), 1)), 2)</f>
        <v>435.84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0.044</v>
      </c>
      <c r="H14" s="16"/>
      <c r="I14" s="17">
        <v>932.73</v>
      </c>
      <c r="J14" s="17">
        <f ca="1">ROUND(INDIRECT(ADDRESS(ROW()+(0), COLUMN()+(-3), 1))*INDIRECT(ADDRESS(ROW()+(0), COLUMN()+(-1), 1)), 2)</f>
        <v>41.04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0.343</v>
      </c>
      <c r="H15" s="16"/>
      <c r="I15" s="17">
        <v>1055.59</v>
      </c>
      <c r="J15" s="17">
        <f ca="1">ROUND(INDIRECT(ADDRESS(ROW()+(0), COLUMN()+(-3), 1))*INDIRECT(ADDRESS(ROW()+(0), COLUMN()+(-1), 1)), 2)</f>
        <v>362.07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0.343</v>
      </c>
      <c r="H16" s="20"/>
      <c r="I16" s="21">
        <v>596.7</v>
      </c>
      <c r="J16" s="21">
        <f ca="1">ROUND(INDIRECT(ADDRESS(ROW()+(0), COLUMN()+(-3), 1))*INDIRECT(ADDRESS(ROW()+(0), COLUMN()+(-1), 1)), 2)</f>
        <v>204.67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2614.58</v>
      </c>
      <c r="J17" s="24">
        <f ca="1">ROUND(INDIRECT(ADDRESS(ROW()+(0), COLUMN()+(-3), 1))*INDIRECT(ADDRESS(ROW()+(0), COLUMN()+(-1), 1))/100, 2)</f>
        <v>52.29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2666.87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1.07202e+006</v>
      </c>
      <c r="G22" s="31"/>
      <c r="H22" s="31">
        <v>1.07202e+006</v>
      </c>
      <c r="I22" s="31"/>
      <c r="J22" s="31"/>
      <c r="K22" s="31" t="s">
        <v>44</v>
      </c>
    </row>
    <row r="23" spans="1:11" ht="24.0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4" spans="1:11" ht="13.50" thickBot="1" customHeight="1">
      <c r="A24" s="30" t="s">
        <v>46</v>
      </c>
      <c r="B24" s="30"/>
      <c r="C24" s="30"/>
      <c r="D24" s="30"/>
      <c r="E24" s="30"/>
      <c r="F24" s="31">
        <v>132003</v>
      </c>
      <c r="G24" s="31"/>
      <c r="H24" s="31">
        <v>162004</v>
      </c>
      <c r="I24" s="31"/>
      <c r="J24" s="31"/>
      <c r="K24" s="31"/>
    </row>
    <row r="25" spans="1:11" ht="13.50" thickBot="1" customHeight="1">
      <c r="A25" s="34" t="s">
        <v>47</v>
      </c>
      <c r="B25" s="34"/>
      <c r="C25" s="34"/>
      <c r="D25" s="34"/>
      <c r="E25" s="34"/>
      <c r="F25" s="35"/>
      <c r="G25" s="35"/>
      <c r="H25" s="35"/>
      <c r="I25" s="35"/>
      <c r="J25" s="35"/>
      <c r="K25" s="35"/>
    </row>
    <row r="26" spans="1:11" ht="13.50" thickBot="1" customHeight="1">
      <c r="A26" s="32" t="s">
        <v>48</v>
      </c>
      <c r="B26" s="32"/>
      <c r="C26" s="32"/>
      <c r="D26" s="32"/>
      <c r="E26" s="32"/>
      <c r="F26" s="33">
        <v>112010</v>
      </c>
      <c r="G26" s="33"/>
      <c r="H26" s="33">
        <v>112010</v>
      </c>
      <c r="I26" s="33"/>
      <c r="J26" s="33"/>
      <c r="K26" s="33"/>
    </row>
    <row r="29" spans="1:1" ht="33.75" thickBot="1" customHeight="1">
      <c r="A29" s="1" t="s">
        <v>49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50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51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4:E24"/>
    <mergeCell ref="F24:G24"/>
    <mergeCell ref="H24:J24"/>
    <mergeCell ref="K24:K26"/>
    <mergeCell ref="A25:E25"/>
    <mergeCell ref="F25:G25"/>
    <mergeCell ref="H25:J25"/>
    <mergeCell ref="A26:E26"/>
    <mergeCell ref="F26:G26"/>
    <mergeCell ref="H26:J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