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<sst xmlns="http://schemas.openxmlformats.org/spreadsheetml/2006/main" count="40" uniqueCount="40">
  <si>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</si>
  <si>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RSG010</t>
  </si>
  <si>
    <t xml:space="preserve">m²</t>
  </si>
  <si>
    <t xml:space="preserve">Pavimento de ladrilhos cerâmicos colocados em camada fina.</t>
  </si>
  <si>
    <r>
      <rPr>
        <sz val="8.25"/>
        <color rgb="FF000000"/>
        <rFont val="Arial"/>
        <family val="2"/>
      </rPr>
      <t xml:space="preserve">Pavimento de ladrilhos cerâmicos de grés esmaltado, de 25x25 cm, 8 €/m², capacidade de absorção de água E&lt;3%, grupo BIb, resistência ao deslizamento até 15, assentes com cimento cola de utilização exclusiva para interiores, Ci sem nenhuma característica adicional, cor cinzento e enchimento das juntas com argamassa de juntas cimentosa tipo L, cor branco, para juntas de até 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</si>
  <si>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</si>
  <si>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</si>
  <si>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</si>
  <si>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</si>
  <si>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</si>
  <si>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</si>
  <si>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mt09mcr021a</t>
  </si>
  <si>
    <t xml:space="preserve">kg</t>
  </si>
  <si>
    <t xml:space="preserve">Cimento cola de utilização exclusiva para interiores, Ci, cor cinzento.</t>
  </si>
  <si>
    <t xml:space="preserve">mt18bde020af800</t>
  </si>
  <si>
    <t xml:space="preserve">m²</t>
  </si>
  <si>
    <t xml:space="preserve">Ladrilho cerâmico de grés esmaltado, 25x25 cm, 8,00Kz/m², capacidade de absorção de água E&lt;3%, grupo BIb, segundo NP EN 14411, resistência ao deslizamento até 15 segundo ENV 12633.</t>
  </si>
  <si>
    <t xml:space="preserve">mt09mcp020bE</t>
  </si>
  <si>
    <t xml:space="preserve">kg</t>
  </si>
  <si>
    <t xml:space="preserve">Argamassa de juntas cimentosa, tipo L, cor branca, para juntas de até 3 mm, à base de cimento branco de alta resistência e aditivos especiais, para enchimento de juntas de peças cerâmicas com um grau de absorção médio-alto.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</si>
  <si>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</si>
  <si>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</si>
  <si>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</si>
  <si>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</si>
  <si>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</si>
  <si>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</si>
  <si>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</si>
  <si>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</si>
  <si>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900,63Kz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</si>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</sst>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2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37.44</v>
      </c>
      <c r="J9" s="13">
        <f ca="1">ROUND(INDIRECT(ADDRESS(ROW()+(0), COLUMN()+(-3), 1))*INDIRECT(ADDRESS(ROW()+(0), COLUMN()+(-1), 1)), 2)</f>
        <v>112.32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4142.36</v>
      </c>
      <c r="J10" s="17">
        <f ca="1">ROUND(INDIRECT(ADDRESS(ROW()+(0), COLUMN()+(-3), 1))*INDIRECT(ADDRESS(ROW()+(0), COLUMN()+(-1), 1)), 2)</f>
        <v>4349.48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0.18</v>
      </c>
      <c r="H11" s="16"/>
      <c r="I11" s="17">
        <v>275.73</v>
      </c>
      <c r="J11" s="17">
        <f ca="1">ROUND(INDIRECT(ADDRESS(ROW()+(0), COLUMN()+(-3), 1))*INDIRECT(ADDRESS(ROW()+(0), COLUMN()+(-1), 1)), 2)</f>
        <v>49.63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0.626</v>
      </c>
      <c r="H12" s="16"/>
      <c r="I12" s="17">
        <v>842.54</v>
      </c>
      <c r="J12" s="17">
        <f ca="1">ROUND(INDIRECT(ADDRESS(ROW()+(0), COLUMN()+(-3), 1))*INDIRECT(ADDRESS(ROW()+(0), COLUMN()+(-1), 1)), 2)</f>
        <v>527.43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0.313</v>
      </c>
      <c r="H13" s="20"/>
      <c r="I13" s="21">
        <v>495.47</v>
      </c>
      <c r="J13" s="21">
        <f ca="1">ROUND(INDIRECT(ADDRESS(ROW()+(0), COLUMN()+(-3), 1))*INDIRECT(ADDRESS(ROW()+(0), COLUMN()+(-1), 1)), 2)</f>
        <v>155.08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5193.94</v>
      </c>
      <c r="J14" s="24">
        <f ca="1">ROUND(INDIRECT(ADDRESS(ROW()+(0), COLUMN()+(-3), 1))*INDIRECT(ADDRESS(ROW()+(0), COLUMN()+(-1), 1))/100, 2)</f>
        <v>103.88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5297.82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