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<sst xmlns="http://schemas.openxmlformats.org/spreadsheetml/2006/main" count="40" uniqueCount="40">
  <si>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</si>
  <si>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RSG013</t>
  </si>
  <si>
    <t xml:space="preserve">m²</t>
  </si>
  <si>
    <t xml:space="preserve">Pavimento de mosaico de vidro.</t>
  </si>
  <si>
    <r>
      <rPr>
        <sz val="8.25"/>
        <color rgb="FF000000"/>
        <rFont val="Arial"/>
        <family val="2"/>
      </rPr>
      <t xml:space="preserve">Pavimento de mosaico de vidro, de 2,5x2,5 cm, para utilização interior, assentes com cimento cola melhorado, C2 sem nenhuma característica adicional, cor cinzento e enchimento das juntas com argamassa de juntas cimentosa melhorada, com absorção de água reduzida e resistência elevada à abrasão tipo CG 2 W A, cor branco, para juntas de 2 a 15 mm.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</si>
  <si>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</si>
  <si>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</si>
  <si>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</si>
  <si>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</si>
  <si>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</si>
  <si>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</si>
  <si>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mt09mcr021m</t>
  </si>
  <si>
    <t xml:space="preserve">kg</t>
  </si>
  <si>
    <t xml:space="preserve">Cimento cola melhorado, C2, segundo NP EN 12004, cor cinzento.</t>
  </si>
  <si>
    <t xml:space="preserve">mt19aaa015a1400</t>
  </si>
  <si>
    <t xml:space="preserve">m²</t>
  </si>
  <si>
    <t xml:space="preserve">Mosaico decorativo de vidrio, para revestimentos interiores, 2,5x2,5 cm, série lisa, de várias cores.</t>
  </si>
  <si>
    <t xml:space="preserve">mt09mcp020fE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</si>
  <si>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</si>
  <si>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quartzo, aditivos especiais, pigmentos e resinas sintéticas, para enchimento de juntas de todo tipo de peças cerâmicas.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</si>
  <si>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</si>
  <si>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</si>
  <si>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</si>
  <si>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</si>
  <si>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</si>
  <si>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</si>
  <si>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</si>
  <si>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</si>
  <si>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Custo de manutenção decenal: 1.489,57Kz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</si>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</sst>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04" customWidth="1"/>
    <col min="4" max="4" width="3.57" customWidth="1"/>
    <col min="5" max="5" width="70.04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3</v>
      </c>
      <c r="H9" s="11"/>
      <c r="I9" s="13">
        <v>69.78</v>
      </c>
      <c r="J9" s="13">
        <f ca="1">ROUND(INDIRECT(ADDRESS(ROW()+(0), COLUMN()+(-3), 1))*INDIRECT(ADDRESS(ROW()+(0), COLUMN()+(-1), 1)), 2)</f>
        <v>209.34</v>
      </c>
      <c r="K9" s="13"/>
    </row>
    <row r="10" spans="1:11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1.05</v>
      </c>
      <c r="H10" s="16"/>
      <c r="I10" s="17">
        <v>7249.14</v>
      </c>
      <c r="J10" s="17">
        <f ca="1">ROUND(INDIRECT(ADDRESS(ROW()+(0), COLUMN()+(-3), 1))*INDIRECT(ADDRESS(ROW()+(0), COLUMN()+(-1), 1)), 2)</f>
        <v>7611.6</v>
      </c>
      <c r="K10" s="17"/>
    </row>
    <row r="11" spans="1:11" ht="45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0.4</v>
      </c>
      <c r="H11" s="16"/>
      <c r="I11" s="17">
        <v>132.09</v>
      </c>
      <c r="J11" s="17">
        <f ca="1">ROUND(INDIRECT(ADDRESS(ROW()+(0), COLUMN()+(-3), 1))*INDIRECT(ADDRESS(ROW()+(0), COLUMN()+(-1), 1)), 2)</f>
        <v>52.84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0.657</v>
      </c>
      <c r="H12" s="16"/>
      <c r="I12" s="17">
        <v>842.54</v>
      </c>
      <c r="J12" s="17">
        <f ca="1">ROUND(INDIRECT(ADDRESS(ROW()+(0), COLUMN()+(-3), 1))*INDIRECT(ADDRESS(ROW()+(0), COLUMN()+(-1), 1)), 2)</f>
        <v>553.55</v>
      </c>
      <c r="K12" s="17"/>
    </row>
    <row r="13" spans="1:11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19"/>
      <c r="G13" s="20">
        <v>0.329</v>
      </c>
      <c r="H13" s="20"/>
      <c r="I13" s="21">
        <v>495.47</v>
      </c>
      <c r="J13" s="21">
        <f ca="1">ROUND(INDIRECT(ADDRESS(ROW()+(0), COLUMN()+(-3), 1))*INDIRECT(ADDRESS(ROW()+(0), COLUMN()+(-1), 1)), 2)</f>
        <v>163.01</v>
      </c>
      <c r="K13" s="21"/>
    </row>
    <row r="14" spans="1:11" ht="13.50" thickBot="1" customHeight="1">
      <c r="A14" s="19"/>
      <c r="B14" s="19"/>
      <c r="C14" s="19"/>
      <c r="D14" s="22" t="s">
        <v>26</v>
      </c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8590.34</v>
      </c>
      <c r="J14" s="24">
        <f ca="1">ROUND(INDIRECT(ADDRESS(ROW()+(0), COLUMN()+(-3), 1))*INDIRECT(ADDRESS(ROW()+(0), COLUMN()+(-1), 1))/100, 2)</f>
        <v>171.81</v>
      </c>
      <c r="K14" s="24"/>
    </row>
    <row r="15" spans="1:11" ht="13.50" thickBot="1" customHeight="1">
      <c r="A15" s="25" t="s">
        <v>28</v>
      </c>
      <c r="B15" s="25"/>
      <c r="C15" s="25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8762.15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142013</v>
      </c>
      <c r="G19" s="31"/>
      <c r="H19" s="31">
        <v>172013</v>
      </c>
      <c r="I19" s="31"/>
      <c r="J19" s="31"/>
      <c r="K19" s="31" t="s">
        <v>35</v>
      </c>
    </row>
    <row r="20" spans="1:11" ht="13.5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45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