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<sst xmlns="http://schemas.openxmlformats.org/spreadsheetml/2006/main" count="58" uniqueCount="58">
  <si>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</si>
  <si>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RSG015</t>
  </si>
  <si>
    <t xml:space="preserve">m²</t>
  </si>
  <si>
    <t xml:space="preserve">Sistema "BUTECH" de pavimento de ladrilhos cerâmicos.</t>
  </si>
  <si>
    <r>
      <rPr>
        <sz val="8.25"/>
        <color rgb="FF000000"/>
        <rFont val="Arial"/>
        <family val="2"/>
      </rPr>
      <t xml:space="preserve">Pavimento de ladrilhos cerâmicos de grés esmaltado, de 25x25 cm, 8 €/m², capacidade de absorção de água 3%&lt;=E&lt;6%, grupo BIIa, resistência ao deslizamento até 15, colocados, assentes e enchimento das juntas segundo o sistema AIN de "BUTECH".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</si>
  <si>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</si>
  <si>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</si>
  <si>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</si>
  <si>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</si>
  <si>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</si>
  <si>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</si>
  <si>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mt16sab010a</t>
  </si>
  <si>
    <t xml:space="preserve">m²</t>
  </si>
  <si>
    <t xml:space="preserve">Tela acústica multicamada Fonopac "BUTECH" de 2,5 mm de espessura, constituída por uma lâmina de borracha sintética EPDM de 1 kg/m² aderida a uma lâmina de polietileno reticulado de alta densidade de 2 mm de espessura.</t>
  </si>
  <si>
    <t xml:space="preserve">mt16sab020</t>
  </si>
  <si>
    <t xml:space="preserve">m</t>
  </si>
  <si>
    <t xml:space="preserve">Fita auto-adesiva para vedação de emendas em telas de isolamento acústico Cintex de "BUTECH".</t>
  </si>
  <si>
    <t xml:space="preserve">mt09mrb010a</t>
  </si>
  <si>
    <t xml:space="preserve">kg</t>
  </si>
  <si>
    <t xml:space="preserve">Ligante hidráulico de endurecimento rápido Fast-cem, "BUTECH", utilizado em bases de 3 a 8 cm de espessura para amassar junto com inertes de granulometria 0-8 mm.</t>
  </si>
  <si>
    <t xml:space="preserve">mt01arp040a</t>
  </si>
  <si>
    <t xml:space="preserve">m³</t>
  </si>
  <si>
    <t xml:space="preserve">Areia calcária seleccionada de britagem, cor, de 0 a 5 mm de diâmetro.</t>
  </si>
  <si>
    <t xml:space="preserve">mt09mcb010c</t>
  </si>
  <si>
    <t xml:space="preserve">kg</t>
  </si>
  <si>
    <t xml:space="preserve">Cimento cola melhorado, C2 TE, com deslizamento reduzido e tempo de colocação ampliado, segundo NP EN 12004, Flexitec Gris n "BUTECH", para a colocação em camada fina do pavimento cerâmico, à base de cimentos de alta resistência e aditivos específicos, com propriedades tixotrópicas.</t>
  </si>
  <si>
    <t xml:space="preserve">mt18bde020bf800</t>
  </si>
  <si>
    <t xml:space="preserve">m²</t>
  </si>
  <si>
    <t xml:space="preserve">Ladrilho cerâmico de grés esmaltado, 25x25 cm, 8,00Kz/m², capacidade de absorção de água 3%&lt;=E&lt;6%, grupo BIIa, segundo NP EN 14411, resistência ao deslizamento até 15 segundo ENV 12633.</t>
  </si>
  <si>
    <t xml:space="preserve">mt09mcb020a</t>
  </si>
  <si>
    <t xml:space="preserve">kg</t>
  </si>
  <si>
    <t xml:space="preserve">Argamassa de juntas cimentosa Colorstuk 0-4 "BUTECH", tipo CG2, segundo EN 13888, cor Manhattan, para juntas de até 4 mm, à base de cimentos de alta resistência, inertes seleccionados, pigmentos e aditivos específicos, para todo tipo de peças cerâmicas e pedras naturais.</t>
  </si>
  <si>
    <t xml:space="preserve">mt09mcb030a</t>
  </si>
  <si>
    <t xml:space="preserve">kg</t>
  </si>
  <si>
    <t xml:space="preserve">Aditivo de látex Cl-stuk, "BUTECH", para incrementar a resistência mecânica e a flexibilidade e diminuir a absorção de água de argamassas de enchimento de juntas.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</si>
  <si>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</si>
  <si>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</si>
  <si>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</si>
  <si>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</si>
  <si>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</si>
  <si>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</si>
  <si>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</si>
  <si>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</si>
  <si>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2.154,64Kz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</si>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</sst>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4301.61</v>
      </c>
      <c r="J9" s="13">
        <f ca="1">ROUND(INDIRECT(ADDRESS(ROW()+(0), COLUMN()+(-3), 1))*INDIRECT(ADDRESS(ROW()+(0), COLUMN()+(-1), 1)), 2)</f>
        <v>4516.69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</v>
      </c>
      <c r="H10" s="16"/>
      <c r="I10" s="17">
        <v>336.36</v>
      </c>
      <c r="J10" s="17">
        <f ca="1">ROUND(INDIRECT(ADDRESS(ROW()+(0), COLUMN()+(-3), 1))*INDIRECT(ADDRESS(ROW()+(0), COLUMN()+(-1), 1)), 2)</f>
        <v>672.72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7.5</v>
      </c>
      <c r="H11" s="16"/>
      <c r="I11" s="17">
        <v>110.64</v>
      </c>
      <c r="J11" s="17">
        <f ca="1">ROUND(INDIRECT(ADDRESS(ROW()+(0), COLUMN()+(-3), 1))*INDIRECT(ADDRESS(ROW()+(0), COLUMN()+(-1), 1)), 2)</f>
        <v>829.8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0.032</v>
      </c>
      <c r="H12" s="16"/>
      <c r="I12" s="17">
        <v>3570.1</v>
      </c>
      <c r="J12" s="17">
        <f ca="1">ROUND(INDIRECT(ADDRESS(ROW()+(0), COLUMN()+(-3), 1))*INDIRECT(ADDRESS(ROW()+(0), COLUMN()+(-1), 1)), 2)</f>
        <v>114.24</v>
      </c>
      <c r="K12" s="17"/>
    </row>
    <row r="13" spans="1:11" ht="45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4</v>
      </c>
      <c r="H13" s="16"/>
      <c r="I13" s="17">
        <v>282.55</v>
      </c>
      <c r="J13" s="17">
        <f ca="1">ROUND(INDIRECT(ADDRESS(ROW()+(0), COLUMN()+(-3), 1))*INDIRECT(ADDRESS(ROW()+(0), COLUMN()+(-1), 1)), 2)</f>
        <v>1130.2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1.05</v>
      </c>
      <c r="H14" s="16"/>
      <c r="I14" s="17">
        <v>4142.36</v>
      </c>
      <c r="J14" s="17">
        <f ca="1">ROUND(INDIRECT(ADDRESS(ROW()+(0), COLUMN()+(-3), 1))*INDIRECT(ADDRESS(ROW()+(0), COLUMN()+(-1), 1)), 2)</f>
        <v>4349.48</v>
      </c>
      <c r="K14" s="17"/>
    </row>
    <row r="15" spans="1:11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0.061</v>
      </c>
      <c r="H15" s="16"/>
      <c r="I15" s="17">
        <v>561.7</v>
      </c>
      <c r="J15" s="17">
        <f ca="1">ROUND(INDIRECT(ADDRESS(ROW()+(0), COLUMN()+(-3), 1))*INDIRECT(ADDRESS(ROW()+(0), COLUMN()+(-1), 1)), 2)</f>
        <v>34.26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0.35</v>
      </c>
      <c r="H16" s="16"/>
      <c r="I16" s="17">
        <v>274.05</v>
      </c>
      <c r="J16" s="17">
        <f ca="1">ROUND(INDIRECT(ADDRESS(ROW()+(0), COLUMN()+(-3), 1))*INDIRECT(ADDRESS(ROW()+(0), COLUMN()+(-1), 1)), 2)</f>
        <v>95.92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0.626</v>
      </c>
      <c r="H17" s="16"/>
      <c r="I17" s="17">
        <v>842.54</v>
      </c>
      <c r="J17" s="17">
        <f ca="1">ROUND(INDIRECT(ADDRESS(ROW()+(0), COLUMN()+(-3), 1))*INDIRECT(ADDRESS(ROW()+(0), COLUMN()+(-1), 1)), 2)</f>
        <v>527.43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19"/>
      <c r="G18" s="20">
        <v>0.313</v>
      </c>
      <c r="H18" s="20"/>
      <c r="I18" s="21">
        <v>495.47</v>
      </c>
      <c r="J18" s="21">
        <f ca="1">ROUND(INDIRECT(ADDRESS(ROW()+(0), COLUMN()+(-3), 1))*INDIRECT(ADDRESS(ROW()+(0), COLUMN()+(-1), 1)), 2)</f>
        <v>155.08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12425.8</v>
      </c>
      <c r="J19" s="24">
        <f ca="1">ROUND(INDIRECT(ADDRESS(ROW()+(0), COLUMN()+(-3), 1))*INDIRECT(ADDRESS(ROW()+(0), COLUMN()+(-1), 1))/100, 2)</f>
        <v>248.52</v>
      </c>
      <c r="K19" s="24"/>
    </row>
    <row r="20" spans="1:11" ht="13.50" thickBot="1" customHeight="1">
      <c r="A20" s="25" t="s">
        <v>43</v>
      </c>
      <c r="B20" s="25"/>
      <c r="C20" s="25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12674.3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172013</v>
      </c>
      <c r="G26" s="31"/>
      <c r="H26" s="31">
        <v>172014</v>
      </c>
      <c r="I26" s="31"/>
      <c r="J26" s="31"/>
      <c r="K26" s="31" t="s">
        <v>53</v>
      </c>
    </row>
    <row r="27" spans="1:11" ht="24.0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