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<sst xmlns="http://schemas.openxmlformats.org/spreadsheetml/2006/main" count="58" uniqueCount="58">
  <si>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</si>
  <si>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RSG015</t>
  </si>
  <si>
    <t xml:space="preserve">m²</t>
  </si>
  <si>
    <t xml:space="preserve">Sistema "BUTECH" de pavimento de ladrilhos cerâmicos.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</si>
  <si>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3%&lt;=E&lt;6%, grupo BIIa, resistência ao deslizamento até 15, colocados, assentes e enchimento das juntas segundo o sistema AIN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</si>
  <si>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</si>
  <si>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</si>
  <si>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</si>
  <si>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</si>
  <si>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</si>
  <si>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</si>
  <si>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</si>
  <si>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</si>
  <si>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</si>
  <si>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</si>
  <si>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</si>
  <si>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</si>
  <si>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</si>
  <si>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</si>
  <si>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</si>
  <si>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</si>
  <si>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</si>
  <si>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</si>
  <si>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mt09mcb010c</t>
  </si>
  <si>
    <t xml:space="preserve">kg</t>
  </si>
  <si>
    <t xml:space="preserve">Cimento cola melhorado, C2 TE, com deslizamento reduzido e tempo de colocação ampliado, segundo NP EN 12004, Flexitec Gris n "BUTECH", para a colocação em camada fina do pavimento cerâmico, à base de cimentos de alta resistência e aditivos específicos, com propriedades tixotrópicas.</t>
  </si>
  <si>
    <t xml:space="preserve">mt18bde020bf800</t>
  </si>
  <si>
    <t xml:space="preserve">m²</t>
  </si>
  <si>
    <t xml:space="preserve">Ladrilho cerâmico de grés esmaltado, 25x25 cm, 8,00Kz/m², capacidade de absorção de água 3%&lt;=E&lt;6%, grupo BIIa, segundo NP EN 14411, resistência ao deslizamento até 15 segundo ENV 12633.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</si>
  <si>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</si>
  <si>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</si>
  <si>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</si>
  <si>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</si>
  <si>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</si>
  <si>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</si>
  <si>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</si>
  <si>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</si>
  <si>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</si>
  <si>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</si>
  <si>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</si>
  <si>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</si>
  <si>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</si>
  <si>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</si>
  <si>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2.154,64Kz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</si>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</sst>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4301.61</v>
      </c>
      <c r="J9" s="13">
        <f ca="1">ROUND(INDIRECT(ADDRESS(ROW()+(0), COLUMN()+(-3), 1))*INDIRECT(ADDRESS(ROW()+(0), COLUMN()+(-1), 1)), 2)</f>
        <v>4516.69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336.36</v>
      </c>
      <c r="J10" s="17">
        <f ca="1">ROUND(INDIRECT(ADDRESS(ROW()+(0), COLUMN()+(-3), 1))*INDIRECT(ADDRESS(ROW()+(0), COLUMN()+(-1), 1)), 2)</f>
        <v>672.72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110.64</v>
      </c>
      <c r="J11" s="17">
        <f ca="1">ROUND(INDIRECT(ADDRESS(ROW()+(0), COLUMN()+(-3), 1))*INDIRECT(ADDRESS(ROW()+(0), COLUMN()+(-1), 1)), 2)</f>
        <v>829.8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0.032</v>
      </c>
      <c r="H12" s="16"/>
      <c r="I12" s="17">
        <v>3570.1</v>
      </c>
      <c r="J12" s="17">
        <f ca="1">ROUND(INDIRECT(ADDRESS(ROW()+(0), COLUMN()+(-3), 1))*INDIRECT(ADDRESS(ROW()+(0), COLUMN()+(-1), 1)), 2)</f>
        <v>114.24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282.55</v>
      </c>
      <c r="J13" s="17">
        <f ca="1">ROUND(INDIRECT(ADDRESS(ROW()+(0), COLUMN()+(-3), 1))*INDIRECT(ADDRESS(ROW()+(0), COLUMN()+(-1), 1)), 2)</f>
        <v>1130.2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4142.36</v>
      </c>
      <c r="J14" s="17">
        <f ca="1">ROUND(INDIRECT(ADDRESS(ROW()+(0), COLUMN()+(-3), 1))*INDIRECT(ADDRESS(ROW()+(0), COLUMN()+(-1), 1)), 2)</f>
        <v>4349.48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0.061</v>
      </c>
      <c r="H15" s="16"/>
      <c r="I15" s="17">
        <v>561.7</v>
      </c>
      <c r="J15" s="17">
        <f ca="1">ROUND(INDIRECT(ADDRESS(ROW()+(0), COLUMN()+(-3), 1))*INDIRECT(ADDRESS(ROW()+(0), COLUMN()+(-1), 1)), 2)</f>
        <v>34.26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274.05</v>
      </c>
      <c r="J16" s="17">
        <f ca="1">ROUND(INDIRECT(ADDRESS(ROW()+(0), COLUMN()+(-3), 1))*INDIRECT(ADDRESS(ROW()+(0), COLUMN()+(-1), 1)), 2)</f>
        <v>95.92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0.626</v>
      </c>
      <c r="H17" s="16"/>
      <c r="I17" s="17">
        <v>842.54</v>
      </c>
      <c r="J17" s="17">
        <f ca="1">ROUND(INDIRECT(ADDRESS(ROW()+(0), COLUMN()+(-3), 1))*INDIRECT(ADDRESS(ROW()+(0), COLUMN()+(-1), 1)), 2)</f>
        <v>527.43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0.313</v>
      </c>
      <c r="H18" s="20"/>
      <c r="I18" s="21">
        <v>495.47</v>
      </c>
      <c r="J18" s="21">
        <f ca="1">ROUND(INDIRECT(ADDRESS(ROW()+(0), COLUMN()+(-3), 1))*INDIRECT(ADDRESS(ROW()+(0), COLUMN()+(-1), 1)), 2)</f>
        <v>155.08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12425.8</v>
      </c>
      <c r="J19" s="24">
        <f ca="1">ROUND(INDIRECT(ADDRESS(ROW()+(0), COLUMN()+(-3), 1))*INDIRECT(ADDRESS(ROW()+(0), COLUMN()+(-1), 1))/100, 2)</f>
        <v>248.52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12674.3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