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<sst xmlns="http://schemas.openxmlformats.org/spreadsheetml/2006/main" count="43" uniqueCount="43">
  <si>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</si>
  <si>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RSG105</t>
  </si>
  <si>
    <t xml:space="preserve">m²</t>
  </si>
  <si>
    <t xml:space="preserve">Pavimento com revestimento de mosaicos cerâmicos "PORCELANATTO", colocados com cola.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</si>
  <si>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cerâmicos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assentes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através da técnica da dupla colagem</t>
    </r>
    <r>
      <rPr>
        <sz val="7.80"/>
        <color rgb="FF000000"/>
        <rFont val="Arial"/>
        <family val="2"/>
      </rPr>
      <t xml:space="preserve"> e enchimento das juntas com </t>
    </r>
    <r>
      <rPr>
        <b/>
        <sz val="7.80"/>
        <color rgb="FF000000"/>
        <rFont val="Arial"/>
        <family val="2"/>
      </rPr>
      <t xml:space="preserve">argamassa técnica colorida superfina tipo CG, Line Fix</t>
    </r>
    <r>
      <rPr>
        <sz val="7.80"/>
        <color rgb="FF000000"/>
        <rFont val="Arial"/>
        <family val="2"/>
      </rPr>
      <t xml:space="preserve">, cor </t>
    </r>
    <r>
      <rPr>
        <b/>
        <sz val="7.80"/>
        <color rgb="FF000000"/>
        <rFont val="Arial"/>
        <family val="2"/>
      </rPr>
      <t xml:space="preserve">branco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junta entre 1,5 e 3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</si>
  <si>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</si>
  <si>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</si>
  <si>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</si>
  <si>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</si>
  <si>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</si>
  <si>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</si>
  <si>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</si>
  <si>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</si>
  <si>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</si>
  <si>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mt18btt010n</t>
  </si>
  <si>
    <t xml:space="preserve">m²</t>
  </si>
  <si>
    <t xml:space="preserve">Ladrilho cerâmico de grés porcelânico, estilo têxtil "PORCELANATTO", capacidade de absorção de água E&lt;0,5%, grupo BIa, 60x60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</si>
  <si>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</si>
  <si>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</si>
  <si>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</si>
  <si>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</si>
  <si>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</si>
  <si>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</si>
  <si>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</si>
  <si>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</si>
  <si>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</si>
  <si>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</si>
  <si>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</si>
  <si>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</si>
  <si>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</si>
  <si>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949,08Kz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</si>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</sst>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42.210000</v>
      </c>
      <c r="K8" s="16"/>
      <c r="L8" s="16"/>
      <c r="M8" s="16">
        <f ca="1">ROUND(INDIRECT(ADDRESS(ROW()+(0), COLUMN()+(-5), 1))*INDIRECT(ADDRESS(ROW()+(0), COLUMN()+(-3), 1)), 2)</f>
        <v>42.210000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4667.260000</v>
      </c>
      <c r="K9" s="20"/>
      <c r="L9" s="20"/>
      <c r="M9" s="20">
        <f ca="1">ROUND(INDIRECT(ADDRESS(ROW()+(0), COLUMN()+(-5), 1))*INDIRECT(ADDRESS(ROW()+(0), COLUMN()+(-3), 1)), 2)</f>
        <v>4900.620000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122.400000</v>
      </c>
      <c r="K10" s="20"/>
      <c r="L10" s="20"/>
      <c r="M10" s="20">
        <f ca="1">ROUND(INDIRECT(ADDRESS(ROW()+(0), COLUMN()+(-5), 1))*INDIRECT(ADDRESS(ROW()+(0), COLUMN()+(-3), 1)), 2)</f>
        <v>61.200000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0.634000</v>
      </c>
      <c r="I11" s="19"/>
      <c r="J11" s="20">
        <v>367.810000</v>
      </c>
      <c r="K11" s="20"/>
      <c r="L11" s="20"/>
      <c r="M11" s="20">
        <f ca="1">ROUND(INDIRECT(ADDRESS(ROW()+(0), COLUMN()+(-5), 1))*INDIRECT(ADDRESS(ROW()+(0), COLUMN()+(-3), 1)), 2)</f>
        <v>233.190000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0.317000</v>
      </c>
      <c r="I12" s="23"/>
      <c r="J12" s="24">
        <v>241.920000</v>
      </c>
      <c r="K12" s="24"/>
      <c r="L12" s="24"/>
      <c r="M12" s="24">
        <f ca="1">ROUND(INDIRECT(ADDRESS(ROW()+(0), COLUMN()+(-5), 1))*INDIRECT(ADDRESS(ROW()+(0), COLUMN()+(-3), 1)), 2)</f>
        <v>76.690000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5313.910000</v>
      </c>
      <c r="K13" s="16"/>
      <c r="L13" s="16"/>
      <c r="M13" s="16">
        <f ca="1">ROUND(INDIRECT(ADDRESS(ROW()+(0), COLUMN()+(-5), 1))*INDIRECT(ADDRESS(ROW()+(0), COLUMN()+(-3), 1))/100, 2)</f>
        <v>106.280000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5420.190000</v>
      </c>
      <c r="K14" s="24"/>
      <c r="L14" s="24"/>
      <c r="M14" s="24">
        <f ca="1">ROUND(INDIRECT(ADDRESS(ROW()+(0), COLUMN()+(-5), 1))*INDIRECT(ADDRESS(ROW()+(0), COLUMN()+(-3), 1))/100, 2)</f>
        <v>162.610000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5582.800000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/>
      <c r="K19" s="29">
        <v>162010.000000</v>
      </c>
      <c r="L19" s="29"/>
      <c r="M19" s="29"/>
      <c r="N19" s="29">
        <v>3.000000</v>
      </c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/>
      <c r="K21" s="29">
        <v>112009.000000</v>
      </c>
      <c r="L21" s="29"/>
      <c r="M21" s="29"/>
      <c r="N21" s="29"/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