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<sst xmlns="http://schemas.openxmlformats.org/spreadsheetml/2006/main" count="50" uniqueCount="50">
  <si>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</si>
  <si>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</si>
  <si>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</si>
  <si>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com revestimento de ladrilhos cerâmicos "PORCELANATTO", colocados em seco.</t>
  </si>
  <si>
    <r>
      <rPr>
        <sz val="7.80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7.80"/>
        <color rgb="FF000000"/>
        <rFont val="Arial"/>
        <family val="2"/>
      </rPr>
      <t xml:space="preserve">painéis de 600x600 mm e 17 mm de espessura, formados por um suporte base com ligação macho-fêmea de material polimérico, aderido à parte inferior de um ladrilho cerâmico de grés porcelânico, estilo Karim Poetic "PORCELANATTO", de 596x596 mm e 10,5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utilização interior</t>
    </r>
    <r>
      <rPr>
        <sz val="7.80"/>
        <color rgb="FF000000"/>
        <rFont val="Arial"/>
        <family val="2"/>
      </rPr>
      <t xml:space="preserve">, colocados em seco sobre uma lâmina anti-deslizante de EPDM Dry Systal, </t>
    </r>
    <r>
      <rPr>
        <b/>
        <sz val="7.80"/>
        <color rgb="FF000000"/>
        <rFont val="Arial"/>
        <family val="2"/>
      </rPr>
      <t xml:space="preserve">com sistema de aquecimento por folio radiante, Civis Termia</t>
    </r>
    <r>
      <rPr>
        <sz val="7.80"/>
        <color rgb="FF000000"/>
        <rFont val="Arial"/>
        <family val="2"/>
      </rPr>
      <t xml:space="preserve"> e enchimentos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</si>
  <si>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</si>
  <si>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</si>
  <si>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</si>
  <si>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</si>
  <si>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</si>
  <si>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</si>
  <si>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mt12pct026h</t>
  </si>
  <si>
    <t xml:space="preserve">m²</t>
  </si>
  <si>
    <t xml:space="preserve">Painel para o sistema de colocação a seco Dry System "TAU CERÁMICA" de 600x600 mm e 17 mm de espessura, formado por um suporte base com ligação macho-fêmea de material polimérico, aderido à parte inferior de um ladrilho cerâmico de grés porcelânico, estilo Karim Poetic "PORCELANATTO", de 596x596 mm e 10,5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</si>
  <si>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</si>
  <si>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</si>
  <si>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 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</si>
  <si>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</si>
  <si>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</si>
  <si>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</si>
  <si>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</si>
  <si>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</si>
  <si>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</si>
  <si>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</si>
  <si>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</si>
  <si>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</si>
  <si>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</si>
  <si>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</si>
  <si>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</si>
  <si>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</si>
  <si>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</si>
  <si>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</si>
  <si>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</si>
  <si>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</si>
  <si>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</si>
  <si>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</si>
  <si>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</si>
  <si>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</si>
  <si>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</si>
  <si>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4.418,19Kz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</si>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</sst>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6.56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11574.800000</v>
      </c>
      <c r="K8" s="16"/>
      <c r="L8" s="16"/>
      <c r="M8" s="16">
        <f ca="1">ROUND(INDIRECT(ADDRESS(ROW()+(0), COLUMN()+(-5), 1))*INDIRECT(ADDRESS(ROW()+(0), COLUMN()+(-3), 1)), 2)</f>
        <v>12153.540000</v>
      </c>
      <c r="N8" s="16"/>
    </row>
    <row r="9" spans="1:14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11201.420000</v>
      </c>
      <c r="K9" s="20"/>
      <c r="L9" s="20"/>
      <c r="M9" s="20">
        <f ca="1">ROUND(INDIRECT(ADDRESS(ROW()+(0), COLUMN()+(-5), 1))*INDIRECT(ADDRESS(ROW()+(0), COLUMN()+(-3), 1)), 2)</f>
        <v>11201.420000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122.230000</v>
      </c>
      <c r="K10" s="20"/>
      <c r="L10" s="20"/>
      <c r="M10" s="20">
        <f ca="1">ROUND(INDIRECT(ADDRESS(ROW()+(0), COLUMN()+(-5), 1))*INDIRECT(ADDRESS(ROW()+(0), COLUMN()+(-3), 1)), 2)</f>
        <v>61.120000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896.110000</v>
      </c>
      <c r="K11" s="20"/>
      <c r="L11" s="20"/>
      <c r="M11" s="20">
        <f ca="1">ROUND(INDIRECT(ADDRESS(ROW()+(0), COLUMN()+(-5), 1))*INDIRECT(ADDRESS(ROW()+(0), COLUMN()+(-3), 1)), 2)</f>
        <v>940.920000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0.476000</v>
      </c>
      <c r="I12" s="19"/>
      <c r="J12" s="20">
        <v>367.810000</v>
      </c>
      <c r="K12" s="20"/>
      <c r="L12" s="20"/>
      <c r="M12" s="20">
        <f ca="1">ROUND(INDIRECT(ADDRESS(ROW()+(0), COLUMN()+(-5), 1))*INDIRECT(ADDRESS(ROW()+(0), COLUMN()+(-3), 1)), 2)</f>
        <v>175.080000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0.238000</v>
      </c>
      <c r="I13" s="19"/>
      <c r="J13" s="20">
        <v>241.920000</v>
      </c>
      <c r="K13" s="20"/>
      <c r="L13" s="20"/>
      <c r="M13" s="20">
        <f ca="1">ROUND(INDIRECT(ADDRESS(ROW()+(0), COLUMN()+(-5), 1))*INDIRECT(ADDRESS(ROW()+(0), COLUMN()+(-3), 1)), 2)</f>
        <v>57.580000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0.238000</v>
      </c>
      <c r="I14" s="19"/>
      <c r="J14" s="20">
        <v>380.180000</v>
      </c>
      <c r="K14" s="20"/>
      <c r="L14" s="20"/>
      <c r="M14" s="20">
        <f ca="1">ROUND(INDIRECT(ADDRESS(ROW()+(0), COLUMN()+(-5), 1))*INDIRECT(ADDRESS(ROW()+(0), COLUMN()+(-3), 1)), 2)</f>
        <v>90.480000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0.238000</v>
      </c>
      <c r="I15" s="23"/>
      <c r="J15" s="24">
        <v>241.470000</v>
      </c>
      <c r="K15" s="24"/>
      <c r="L15" s="24"/>
      <c r="M15" s="24">
        <f ca="1">ROUND(INDIRECT(ADDRESS(ROW()+(0), COLUMN()+(-5), 1))*INDIRECT(ADDRESS(ROW()+(0), COLUMN()+(-3), 1)), 2)</f>
        <v>57.470000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24737.610000</v>
      </c>
      <c r="K16" s="16"/>
      <c r="L16" s="16"/>
      <c r="M16" s="16">
        <f ca="1">ROUND(INDIRECT(ADDRESS(ROW()+(0), COLUMN()+(-5), 1))*INDIRECT(ADDRESS(ROW()+(0), COLUMN()+(-3), 1))/100, 2)</f>
        <v>494.750000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25232.360000</v>
      </c>
      <c r="K17" s="24"/>
      <c r="L17" s="24"/>
      <c r="M17" s="24">
        <f ca="1">ROUND(INDIRECT(ADDRESS(ROW()+(0), COLUMN()+(-5), 1))*INDIRECT(ADDRESS(ROW()+(0), COLUMN()+(-3), 1))/100, 2)</f>
        <v>756.970000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25989.330000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/>
      <c r="K22" s="29">
        <v>162010.000000</v>
      </c>
      <c r="L22" s="29"/>
      <c r="M22" s="29"/>
      <c r="N22" s="29">
        <v>3.000000</v>
      </c>
    </row>
    <row r="23" spans="1:14" ht="12.0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