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<sst xmlns="http://schemas.openxmlformats.org/spreadsheetml/2006/main" count="24" uniqueCount="24">
  <si>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</si>
  <si>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RSN140</t>
  </si>
  <si>
    <t xml:space="preserve">m</t>
  </si>
  <si>
    <t xml:space="preserve">Junta de dilatação em pavimento contínuo de betão, através de perfil pré-moldado.</t>
  </si>
  <si>
    <r>
      <rPr>
        <b/>
        <sz val="8.25"/>
        <color rgb="FF000000"/>
        <rFont val="Arial"/>
        <family val="2"/>
      </rPr>
      <t xml:space="preserve">Perfil de aço galvanizado, de 125 mm de altura, formado por dois perfis unidos entre si, entre os que se coloca espuma de poliestireno</t>
    </r>
    <r>
      <rPr>
        <sz val="8.25"/>
        <color rgb="FF000000"/>
        <rFont val="Arial"/>
        <family val="2"/>
      </rPr>
      <t xml:space="preserve">, colocado como junta de dilatação em pavimento contínuo de betão.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</si>
  <si>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</si>
  <si>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</si>
  <si>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</si>
  <si>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</si>
  <si>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</si>
  <si>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</si>
  <si>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mt18wwe015a</t>
  </si>
  <si>
    <t xml:space="preserve">m</t>
  </si>
  <si>
    <t xml:space="preserve">Perfil de aço galvanizado, de 125 mm de altura, formado por dois perfis unidos entre si, entre os que se coloca espuma de poliestireno, para a formação de juntas de dilatação em pavimentos contínuos de betão. Inclusive p/p de pés de ancoragem e elementos de fixação.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</si>
  <si>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</si>
  <si>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</si>
  <si>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</si>
  <si>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</si>
  <si>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</si>
  <si>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</si>
  <si>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</si>
  <si>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</si>
  <si>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5.027,01Kz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</si>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</sst>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7" customWidth="1"/>
    <col min="2" max="2" width="3.57" customWidth="1"/>
    <col min="3" max="3" width="0.68" customWidth="1"/>
    <col min="4" max="4" width="15.64" customWidth="1"/>
    <col min="5" max="5" width="48.45" customWidth="1"/>
    <col min="6" max="6" width="5.78" customWidth="1"/>
    <col min="7" max="7" width="3.91" customWidth="1"/>
    <col min="8" max="8" width="8.67" customWidth="1"/>
    <col min="9" max="9" width="1.02" customWidth="1"/>
    <col min="10" max="10" width="9.6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45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1.050000</v>
      </c>
      <c r="G8" s="16">
        <v>7165.720000</v>
      </c>
      <c r="H8" s="16"/>
      <c r="I8" s="16">
        <f ca="1">ROUND(INDIRECT(ADDRESS(ROW()+(0), COLUMN()+(-3), 1))*INDIRECT(ADDRESS(ROW()+(0), COLUMN()+(-2), 1)), 2)</f>
        <v>7524.010000</v>
      </c>
      <c r="J8" s="16"/>
    </row>
    <row r="9" spans="1:10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0.072000</v>
      </c>
      <c r="G9" s="20">
        <v>519.570000</v>
      </c>
      <c r="H9" s="20"/>
      <c r="I9" s="20">
        <f ca="1">ROUND(INDIRECT(ADDRESS(ROW()+(0), COLUMN()+(-3), 1))*INDIRECT(ADDRESS(ROW()+(0), COLUMN()+(-2), 1)), 2)</f>
        <v>37.410000</v>
      </c>
      <c r="J9" s="20"/>
    </row>
    <row r="10" spans="1:10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3">
        <v>0.072000</v>
      </c>
      <c r="G10" s="24">
        <v>288.830000</v>
      </c>
      <c r="H10" s="24"/>
      <c r="I10" s="24">
        <f ca="1">ROUND(INDIRECT(ADDRESS(ROW()+(0), COLUMN()+(-3), 1))*INDIRECT(ADDRESS(ROW()+(0), COLUMN()+(-2), 1)), 2)</f>
        <v>20.800000</v>
      </c>
      <c r="J10" s="24"/>
    </row>
    <row r="11" spans="1:10" ht="13.50" thickBot="1" customHeight="1">
      <c r="A11" s="22"/>
      <c r="B11" s="25" t="s">
        <v>20</v>
      </c>
      <c r="C11" s="26" t="s">
        <v>21</v>
      </c>
      <c r="D11" s="26"/>
      <c r="E11" s="26"/>
      <c r="F11" s="27">
        <v>2.000000</v>
      </c>
      <c r="G11" s="28">
        <f ca="1">ROUND(SUM(INDIRECT(ADDRESS(ROW()+(-1), COLUMN()+(2), 1)),INDIRECT(ADDRESS(ROW()+(-2), COLUMN()+(2), 1)),INDIRECT(ADDRESS(ROW()+(-3), COLUMN()+(2), 1))), 2)</f>
        <v>7582.220000</v>
      </c>
      <c r="H11" s="28"/>
      <c r="I11" s="28">
        <f ca="1">ROUND(INDIRECT(ADDRESS(ROW()+(0), COLUMN()+(-3), 1))*INDIRECT(ADDRESS(ROW()+(0), COLUMN()+(-2), 1))/100, 2)</f>
        <v>151.640000</v>
      </c>
      <c r="J11" s="28"/>
    </row>
    <row r="12" spans="1:10" ht="13.50" thickBot="1" customHeight="1">
      <c r="A12" s="6" t="s">
        <v>22</v>
      </c>
      <c r="B12" s="7"/>
      <c r="C12" s="7"/>
      <c r="D12" s="7"/>
      <c r="E12" s="7"/>
      <c r="F12" s="29"/>
      <c r="G12" s="6" t="s">
        <v>23</v>
      </c>
      <c r="H12" s="6"/>
      <c r="I12" s="30">
        <f ca="1">ROUND(SUM(INDIRECT(ADDRESS(ROW()+(-1), COLUMN()+(0), 1)),INDIRECT(ADDRESS(ROW()+(-2), COLUMN()+(0), 1)),INDIRECT(ADDRESS(ROW()+(-3), COLUMN()+(0), 1)),INDIRECT(ADDRESS(ROW()+(-4), COLUMN()+(0), 1))), 2)</f>
        <v>7733.860000</v>
      </c>
      <c r="J12" s="30"/>
    </row>
  </sheetData>
  <mergeCells count="23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A12:E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