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<sst xmlns="http://schemas.openxmlformats.org/spreadsheetml/2006/main" count="33" uniqueCount="33">
  <si>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</si>
  <si>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RSP030</t>
  </si>
  <si>
    <t xml:space="preserve">m²</t>
  </si>
  <si>
    <t xml:space="preserve">Tratamento de acabamento superficial em obra de pavimento interior de mármore.</t>
  </si>
  <si>
    <r>
      <rPr>
        <sz val="8.25"/>
        <color rgb="FF000000"/>
        <rFont val="Arial"/>
        <family val="2"/>
      </rPr>
      <t xml:space="preserve">Polimento e abrilhantamento mecânicos de pavimento interior em mármore.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</si>
  <si>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</si>
  <si>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</si>
  <si>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</si>
  <si>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</si>
  <si>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</si>
  <si>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</si>
  <si>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mt18tsm110a</t>
  </si>
  <si>
    <t xml:space="preserve">l</t>
  </si>
  <si>
    <t xml:space="preserve">Líquido cristalizador, de cor branca, com pH de 2,5, para tratamento superficial de cristalização e abrilhantamento, em pavimentos de pedra natural ou de marmorite.</t>
  </si>
  <si>
    <t xml:space="preserve">mt18bmn030a</t>
  </si>
  <si>
    <t xml:space="preserve">kg</t>
  </si>
  <si>
    <t xml:space="preserve">Leitada colorida com a mesma tonalidade dos ladrilhos, para de pavimento em mármore.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</si>
  <si>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</si>
  <si>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</si>
  <si>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</si>
  <si>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mq08war155</t>
  </si>
  <si>
    <t xml:space="preserve">h</t>
  </si>
  <si>
    <t xml:space="preserve">Polidora para polir ou abrilhantar pavimentos de pedra natural ou de marmorite, com prato de lã de aço ou esponja sintética.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</si>
  <si>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</si>
  <si>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</si>
  <si>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</si>
  <si>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</si>
  <si>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</si>
  <si>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</si>
  <si>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</si>
  <si>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</si>
  <si>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7.837,36Kz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</si>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</sst>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25166</v>
      </c>
      <c r="H9" s="13">
        <f ca="1">ROUND(INDIRECT(ADDRESS(ROW()+(0), COLUMN()+(-2), 1))*INDIRECT(ADDRESS(ROW()+(0), COLUMN()+(-1), 1)), 2)</f>
        <v>3145.75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1.25</v>
      </c>
      <c r="G10" s="17">
        <v>1420.76</v>
      </c>
      <c r="H10" s="17">
        <f ca="1">ROUND(INDIRECT(ADDRESS(ROW()+(0), COLUMN()+(-2), 1))*INDIRECT(ADDRESS(ROW()+(0), COLUMN()+(-1), 1)), 2)</f>
        <v>1775.95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0.255</v>
      </c>
      <c r="G11" s="17">
        <v>1256.61</v>
      </c>
      <c r="H11" s="17">
        <f ca="1">ROUND(INDIRECT(ADDRESS(ROW()+(0), COLUMN()+(-2), 1))*INDIRECT(ADDRESS(ROW()+(0), COLUMN()+(-1), 1)), 2)</f>
        <v>320.44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0.139</v>
      </c>
      <c r="G12" s="17">
        <v>651.02</v>
      </c>
      <c r="H12" s="17">
        <f ca="1">ROUND(INDIRECT(ADDRESS(ROW()+(0), COLUMN()+(-2), 1))*INDIRECT(ADDRESS(ROW()+(0), COLUMN()+(-1), 1)), 2)</f>
        <v>90.49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0.545</v>
      </c>
      <c r="G13" s="17">
        <v>1055.59</v>
      </c>
      <c r="H13" s="17">
        <f ca="1">ROUND(INDIRECT(ADDRESS(ROW()+(0), COLUMN()+(-2), 1))*INDIRECT(ADDRESS(ROW()+(0), COLUMN()+(-1), 1)), 2)</f>
        <v>575.3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0.078</v>
      </c>
      <c r="G14" s="21">
        <v>620.64</v>
      </c>
      <c r="H14" s="21">
        <f ca="1">ROUND(INDIRECT(ADDRESS(ROW()+(0), COLUMN()+(-2), 1))*INDIRECT(ADDRESS(ROW()+(0), COLUMN()+(-1), 1)), 2)</f>
        <v>48.41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5956.34</v>
      </c>
      <c r="H15" s="24">
        <f ca="1">ROUND(INDIRECT(ADDRESS(ROW()+(0), COLUMN()+(-2), 1))*INDIRECT(ADDRESS(ROW()+(0), COLUMN()+(-1), 1))/100, 2)</f>
        <v>119.13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6075.47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