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<sst xmlns="http://schemas.openxmlformats.org/spreadsheetml/2006/main" count="38" uniqueCount="38">
  <si>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</si>
  <si>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</si>
  <si>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</si>
  <si>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</si>
  <si>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painéis leves de lã de madeira, Heraklith (Apara fina) "KNAUF INSULATION", de 600x1200 mm e 15 mm de espessura</t>
    </r>
    <r>
      <rPr>
        <sz val="7.80"/>
        <color rgb="FF000000"/>
        <rFont val="Arial"/>
        <family val="2"/>
      </rPr>
      <t xml:space="preserve">, fixado directamente à laje </t>
    </r>
    <r>
      <rPr>
        <b/>
        <sz val="7.80"/>
        <color rgb="FF000000"/>
        <rFont val="Arial"/>
        <family val="2"/>
      </rPr>
      <t xml:space="preserve">de betão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</si>
  <si>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</si>
  <si>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</si>
  <si>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</si>
  <si>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</si>
  <si>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</si>
  <si>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</si>
  <si>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mt16vki010m</t>
  </si>
  <si>
    <t xml:space="preserve">m²</t>
  </si>
  <si>
    <t xml:space="preserve">Painel leve de lã de madeira, Heraklith (Apara fina) "KNAUF INSULATION", de 600x1200 mm e 15 mm de espessura, formado por aparas de madeira de 1,5 mm de diâmetro aglomeradas com cimento, resistência térmica 0,17 m²°C/W, condutibilidade térmica 0,09 W/(m°C), densidade 458 kg/m³, factor de resistência à difusão do vapor de água 0,4 e Euroclasse B-s1,d0 de reacção ao fogo, segundo EN 13168, para isolamento térmico e acústico e protecção contra incêndios, em edificação.</t>
  </si>
  <si>
    <t xml:space="preserve">mt16vki030</t>
  </si>
  <si>
    <t xml:space="preserve">Ud</t>
  </si>
  <si>
    <t xml:space="preserve">Fixação maciça MSP "KNAUF INSULATION" para a ancoragem de painéis Heraklith a suporte de betão,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</si>
  <si>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</si>
  <si>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</si>
  <si>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</si>
  <si>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</si>
  <si>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</si>
  <si>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</si>
  <si>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</si>
  <si>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</si>
  <si>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</si>
  <si>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</si>
  <si>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2.687,52Kz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</si>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</sst>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3.79" customWidth="1"/>
    <col min="3" max="3" width="2.48" customWidth="1"/>
    <col min="4" max="4" width="16.61" customWidth="1"/>
    <col min="5" max="5" width="47.36" customWidth="1"/>
    <col min="6" max="6" width="5.54" customWidth="1"/>
    <col min="7" max="7" width="0.73" customWidth="1"/>
    <col min="8" max="8" width="5.68" customWidth="1"/>
    <col min="9" max="9" width="1.17" customWidth="1"/>
    <col min="10" max="10" width="3.21" customWidth="1"/>
    <col min="11" max="11" width="8.74" customWidth="1"/>
    <col min="12" max="12" width="1.31" customWidth="1"/>
    <col min="13" max="13" width="1.4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3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  <c r="N7" s="9"/>
    </row>
    <row r="8" spans="1:14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2774.220000</v>
      </c>
      <c r="J8" s="16"/>
      <c r="K8" s="16"/>
      <c r="L8" s="16">
        <f ca="1">ROUND(INDIRECT(ADDRESS(ROW()+(0), COLUMN()+(-5), 1))*INDIRECT(ADDRESS(ROW()+(0), COLUMN()+(-3), 1)), 2)</f>
        <v>2912.930000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8.330000</v>
      </c>
      <c r="H9" s="19"/>
      <c r="I9" s="20">
        <v>70.940000</v>
      </c>
      <c r="J9" s="20"/>
      <c r="K9" s="20"/>
      <c r="L9" s="20">
        <f ca="1">ROUND(INDIRECT(ADDRESS(ROW()+(0), COLUMN()+(-5), 1))*INDIRECT(ADDRESS(ROW()+(0), COLUMN()+(-3), 1)), 2)</f>
        <v>590.930000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0.242000</v>
      </c>
      <c r="H10" s="19"/>
      <c r="I10" s="20">
        <v>380.180000</v>
      </c>
      <c r="J10" s="20"/>
      <c r="K10" s="20"/>
      <c r="L10" s="20">
        <f ca="1">ROUND(INDIRECT(ADDRESS(ROW()+(0), COLUMN()+(-5), 1))*INDIRECT(ADDRESS(ROW()+(0), COLUMN()+(-3), 1)), 2)</f>
        <v>92.000000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0.242000</v>
      </c>
      <c r="H11" s="23"/>
      <c r="I11" s="24">
        <v>241.920000</v>
      </c>
      <c r="J11" s="24"/>
      <c r="K11" s="24"/>
      <c r="L11" s="24">
        <f ca="1">ROUND(INDIRECT(ADDRESS(ROW()+(0), COLUMN()+(-5), 1))*INDIRECT(ADDRESS(ROW()+(0), COLUMN()+(-3), 1)), 2)</f>
        <v>58.540000</v>
      </c>
      <c r="M11" s="24"/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COLUMN()+(3), 1)),INDIRECT(ADDRESS(ROW()+(-2), COLUMN()+(3), 1)),INDIRECT(ADDRESS(ROW()+(-3), COLUMN()+(3), 1)),INDIRECT(ADDRESS(ROW()+(-4), COLUMN()+(3), 1))), 2)</f>
        <v>3654.400000</v>
      </c>
      <c r="J12" s="16"/>
      <c r="K12" s="16"/>
      <c r="L12" s="16">
        <f ca="1">ROUND(INDIRECT(ADDRESS(ROW()+(0), COLUMN()+(-5), 1))*INDIRECT(ADDRESS(ROW()+(0), COLUMN()+(-3), 1))/100, 2)</f>
        <v>73.090000</v>
      </c>
      <c r="M12" s="16"/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3727.490000</v>
      </c>
      <c r="J13" s="24"/>
      <c r="K13" s="24"/>
      <c r="L13" s="24">
        <f ca="1">ROUND(INDIRECT(ADDRESS(ROW()+(0), COLUMN()+(-5), 1))*INDIRECT(ADDRESS(ROW()+(0), COLUMN()+(-3), 1))/100, 2)</f>
        <v>111.820000</v>
      </c>
      <c r="M13" s="24"/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3839.310000</v>
      </c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9">
        <v>192013.000000</v>
      </c>
      <c r="G18" s="29"/>
      <c r="H18" s="29"/>
      <c r="I18" s="29"/>
      <c r="J18" s="29">
        <v>192013.000000</v>
      </c>
      <c r="K18" s="29"/>
      <c r="L18" s="29"/>
      <c r="M18" s="29"/>
      <c r="N18" s="29"/>
    </row>
    <row r="19" spans="1:14" ht="21.6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0">
    <mergeCell ref="A1:N1"/>
    <mergeCell ref="A3:C3"/>
    <mergeCell ref="E3:G3"/>
    <mergeCell ref="H3:J3"/>
    <mergeCell ref="K3:L3"/>
    <mergeCell ref="M3:N3"/>
    <mergeCell ref="A4:N4"/>
    <mergeCell ref="C7:F7"/>
    <mergeCell ref="G7:H7"/>
    <mergeCell ref="I7:K7"/>
    <mergeCell ref="L7:N7"/>
    <mergeCell ref="C8:F8"/>
    <mergeCell ref="G8:H8"/>
    <mergeCell ref="I8:K8"/>
    <mergeCell ref="L8:N8"/>
    <mergeCell ref="C9:F9"/>
    <mergeCell ref="G9:H9"/>
    <mergeCell ref="I9:K9"/>
    <mergeCell ref="L9:N9"/>
    <mergeCell ref="C10:F10"/>
    <mergeCell ref="G10:H10"/>
    <mergeCell ref="I10:K10"/>
    <mergeCell ref="L10:N10"/>
    <mergeCell ref="C11:F11"/>
    <mergeCell ref="G11:H11"/>
    <mergeCell ref="I11:K11"/>
    <mergeCell ref="L11:N11"/>
    <mergeCell ref="C12:F12"/>
    <mergeCell ref="G12:H12"/>
    <mergeCell ref="I12:K12"/>
    <mergeCell ref="L12:N12"/>
    <mergeCell ref="C13:F13"/>
    <mergeCell ref="G13:H13"/>
    <mergeCell ref="I13:K13"/>
    <mergeCell ref="L13:N13"/>
    <mergeCell ref="A14:F14"/>
    <mergeCell ref="G14:H14"/>
    <mergeCell ref="I14:K14"/>
    <mergeCell ref="L14:N14"/>
    <mergeCell ref="A17:E17"/>
    <mergeCell ref="F17:I17"/>
    <mergeCell ref="J17:M17"/>
    <mergeCell ref="A18:E18"/>
    <mergeCell ref="F18:I19"/>
    <mergeCell ref="J18:M19"/>
    <mergeCell ref="N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