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<sst xmlns="http://schemas.openxmlformats.org/spreadsheetml/2006/main" count="42" uniqueCount="42">
  <si>
    <t xml:space="preserve"/>
  </si>
  <si>
    <t xml:space="preserve">UJM020</t>
  </si>
  <si>
    <t xml:space="preserve">m²</t>
  </si>
  <si>
    <t xml:space="preserve">Rock garden.</t>
  </si>
  <si>
    <r>
      <rPr>
        <sz val="8.25"/>
        <color rgb="FF000000"/>
        <rFont val="Arial"/>
        <family val="2"/>
      </rPr>
      <t xml:space="preserve">Rock garden de pedras calcárias com partes ocas sem trabalhar (50 kg/m²), com arbustos de Abelia (Abelia x grandiflora) de 0,17-0,18 m de altura (1 ud/m²), conífera anã de 0,3-0,4 m de altura (0,5 ud/m²) e arbusto cobre-solos de 0,2-0,4 m de altura (1 ud/m²).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</si>
  <si>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</si>
  <si>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</si>
  <si>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</si>
  <si>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</si>
  <si>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</si>
  <si>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</si>
  <si>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mt48ebp010a</t>
  </si>
  <si>
    <t xml:space="preserve">Ud</t>
  </si>
  <si>
    <t xml:space="preserve">Abelia (Abelia x grandiflora) de 0,17-0,18 m de altura; fornecimento em contentor de 1,3 litros, D=14 cm.</t>
  </si>
  <si>
    <t xml:space="preserve">mt48adc060a</t>
  </si>
  <si>
    <t xml:space="preserve">t</t>
  </si>
  <si>
    <t xml:space="preserve">Pedras calcárias com partes ocas sem trabalhar, para utilização decorativa.</t>
  </si>
  <si>
    <t xml:space="preserve">mt48ecr020a</t>
  </si>
  <si>
    <t xml:space="preserve">Ud</t>
  </si>
  <si>
    <t xml:space="preserve">Conífera anã de 0,3-0,4 m de altura, para rock garden.</t>
  </si>
  <si>
    <t xml:space="preserve">mt48ecr020b</t>
  </si>
  <si>
    <t xml:space="preserve">Ud</t>
  </si>
  <si>
    <t xml:space="preserve">Arbusto cobre-solos de 0,2-0,4 m de altura, para rock garden.</t>
  </si>
  <si>
    <t xml:space="preserve">mt48tie040</t>
  </si>
  <si>
    <t xml:space="preserve">kg</t>
  </si>
  <si>
    <t xml:space="preserve">Húmus limpo crivado.</t>
  </si>
  <si>
    <t xml:space="preserve">mt48tie020</t>
  </si>
  <si>
    <t xml:space="preserve">kg</t>
  </si>
  <si>
    <t xml:space="preserve">Adubo mineral complexo NPK 15-15-15.</t>
  </si>
  <si>
    <t xml:space="preserve">mt08aaa010a</t>
  </si>
  <si>
    <t xml:space="preserve">m³</t>
  </si>
  <si>
    <t xml:space="preserve">Água.</t>
  </si>
  <si>
    <t xml:space="preserve">mo040</t>
  </si>
  <si>
    <t xml:space="preserve">h</t>
  </si>
  <si>
    <t xml:space="preserve">Oficial de 1ª jardineiro.</t>
  </si>
  <si>
    <t xml:space="preserve">mo115</t>
  </si>
  <si>
    <t xml:space="preserve">h</t>
  </si>
  <si>
    <t xml:space="preserve">Operário jardineiro.</t>
  </si>
  <si>
    <t xml:space="preserve">%</t>
  </si>
  <si>
    <t xml:space="preserve">Custos directos complementares</t>
  </si>
  <si>
    <t xml:space="preserve">Custo de manutenção decenal: 1.429,68Kz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</si>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</sst>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08" customWidth="1"/>
    <col min="3" max="3" width="2.21" customWidth="1"/>
    <col min="4" max="4" width="1.36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947.21</v>
      </c>
      <c r="H9" s="13">
        <f ca="1">ROUND(INDIRECT(ADDRESS(ROW()+(0), COLUMN()+(-2), 1))*INDIRECT(ADDRESS(ROW()+(0), COLUMN()+(-1), 1)), 2)</f>
        <v>947.21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0.05</v>
      </c>
      <c r="G10" s="17">
        <v>15867.3</v>
      </c>
      <c r="H10" s="17">
        <f ca="1">ROUND(INDIRECT(ADDRESS(ROW()+(0), COLUMN()+(-2), 1))*INDIRECT(ADDRESS(ROW()+(0), COLUMN()+(-1), 1)), 2)</f>
        <v>793.37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0.5</v>
      </c>
      <c r="G11" s="17">
        <v>708.19</v>
      </c>
      <c r="H11" s="17">
        <f ca="1">ROUND(INDIRECT(ADDRESS(ROW()+(0), COLUMN()+(-2), 1))*INDIRECT(ADDRESS(ROW()+(0), COLUMN()+(-1), 1)), 2)</f>
        <v>354.1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1</v>
      </c>
      <c r="G12" s="17">
        <v>625.16</v>
      </c>
      <c r="H12" s="17">
        <f ca="1">ROUND(INDIRECT(ADDRESS(ROW()+(0), COLUMN()+(-2), 1))*INDIRECT(ADDRESS(ROW()+(0), COLUMN()+(-1), 1)), 2)</f>
        <v>625.16</v>
      </c>
    </row>
    <row r="13" spans="1:8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4</v>
      </c>
      <c r="G13" s="17">
        <v>5.11</v>
      </c>
      <c r="H13" s="17">
        <f ca="1">ROUND(INDIRECT(ADDRESS(ROW()+(0), COLUMN()+(-2), 1))*INDIRECT(ADDRESS(ROW()+(0), COLUMN()+(-1), 1)), 2)</f>
        <v>20.44</v>
      </c>
    </row>
    <row r="14" spans="1:8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6">
        <v>4</v>
      </c>
      <c r="G14" s="17">
        <v>122.1</v>
      </c>
      <c r="H14" s="17">
        <f ca="1">ROUND(INDIRECT(ADDRESS(ROW()+(0), COLUMN()+(-2), 1))*INDIRECT(ADDRESS(ROW()+(0), COLUMN()+(-1), 1)), 2)</f>
        <v>488.4</v>
      </c>
    </row>
    <row r="15" spans="1:8" ht="13.50" thickBot="1" customHeight="1">
      <c r="A15" s="14" t="s">
        <v>29</v>
      </c>
      <c r="B15" s="14"/>
      <c r="C15" s="15" t="s">
        <v>30</v>
      </c>
      <c r="D15" s="15"/>
      <c r="E15" s="14" t="s">
        <v>31</v>
      </c>
      <c r="F15" s="16">
        <v>0.05</v>
      </c>
      <c r="G15" s="17">
        <v>283.51</v>
      </c>
      <c r="H15" s="17">
        <f ca="1">ROUND(INDIRECT(ADDRESS(ROW()+(0), COLUMN()+(-2), 1))*INDIRECT(ADDRESS(ROW()+(0), COLUMN()+(-1), 1)), 2)</f>
        <v>14.18</v>
      </c>
    </row>
    <row r="16" spans="1:8" ht="13.50" thickBot="1" customHeight="1">
      <c r="A16" s="14" t="s">
        <v>32</v>
      </c>
      <c r="B16" s="14"/>
      <c r="C16" s="15" t="s">
        <v>33</v>
      </c>
      <c r="D16" s="15"/>
      <c r="E16" s="14" t="s">
        <v>34</v>
      </c>
      <c r="F16" s="16">
        <v>0.363</v>
      </c>
      <c r="G16" s="17">
        <v>1101.86</v>
      </c>
      <c r="H16" s="17">
        <f ca="1">ROUND(INDIRECT(ADDRESS(ROW()+(0), COLUMN()+(-2), 1))*INDIRECT(ADDRESS(ROW()+(0), COLUMN()+(-1), 1)), 2)</f>
        <v>399.98</v>
      </c>
    </row>
    <row r="17" spans="1:8" ht="13.50" thickBot="1" customHeight="1">
      <c r="A17" s="14" t="s">
        <v>35</v>
      </c>
      <c r="B17" s="14"/>
      <c r="C17" s="18" t="s">
        <v>36</v>
      </c>
      <c r="D17" s="18"/>
      <c r="E17" s="19" t="s">
        <v>37</v>
      </c>
      <c r="F17" s="20">
        <v>0.581</v>
      </c>
      <c r="G17" s="21">
        <v>622.83</v>
      </c>
      <c r="H17" s="21">
        <f ca="1">ROUND(INDIRECT(ADDRESS(ROW()+(0), COLUMN()+(-2), 1))*INDIRECT(ADDRESS(ROW()+(0), COLUMN()+(-1), 1)), 2)</f>
        <v>361.86</v>
      </c>
    </row>
    <row r="18" spans="1:8" ht="13.50" thickBot="1" customHeight="1">
      <c r="A18" s="19"/>
      <c r="B18" s="19"/>
      <c r="C18" s="22" t="s">
        <v>38</v>
      </c>
      <c r="D18" s="22"/>
      <c r="E18" s="5" t="s">
        <v>39</v>
      </c>
      <c r="F18" s="23">
        <v>2</v>
      </c>
      <c r="G18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1))), 2)</f>
        <v>4004.7</v>
      </c>
      <c r="H18" s="24">
        <f ca="1">ROUND(INDIRECT(ADDRESS(ROW()+(0), COLUMN()+(-2), 1))*INDIRECT(ADDRESS(ROW()+(0), COLUMN()+(-1), 1))/100, 2)</f>
        <v>80.09</v>
      </c>
    </row>
    <row r="19" spans="1:8" ht="13.50" thickBot="1" customHeight="1">
      <c r="A19" s="25" t="s">
        <v>40</v>
      </c>
      <c r="B19" s="25"/>
      <c r="C19" s="26"/>
      <c r="D19" s="26"/>
      <c r="E19" s="26"/>
      <c r="F19" s="27"/>
      <c r="G19" s="25" t="s">
        <v>41</v>
      </c>
      <c r="H19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4084.79</v>
      </c>
    </row>
  </sheetData>
  <mergeCells count="2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E19"/>
  </mergeCells>
  <pageMargins left="0.147638" right="0.147638" top="0.206693" bottom="0.206693" header="0.0" footer="0.0"/>
  <pageSetup paperSize="9" orientation="portrait"/>
  <rowBreaks count="0" manualBreakCount="0">
    </rowBreaks>
</worksheet>
</file>