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<sst xmlns="http://schemas.openxmlformats.org/spreadsheetml/2006/main" count="39" uniqueCount="39">
  <si>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</si>
  <si>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UJP010</t>
  </si>
  <si>
    <t xml:space="preserve">Ud</t>
  </si>
  <si>
    <t xml:space="preserve">Plantação de árvore.</t>
  </si>
  <si>
    <r>
      <rPr>
        <sz val="8.25"/>
        <color rgb="FF000000"/>
        <rFont val="Arial"/>
        <family val="2"/>
      </rPr>
      <t xml:space="preserve">Plantação de Mimosa (Acacia dealbata) de 12 a 14 cm de perímetro de tronco a 1 m do solo, em cova de 60x60x60 cm realizada com meios mecânicos; fornecimento em contentor. Inclusive terra vegetal crivada e substratos vegetais fertilizados.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</si>
  <si>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</si>
  <si>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</si>
  <si>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</si>
  <si>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</si>
  <si>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</si>
  <si>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</si>
  <si>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mt48eap010a</t>
  </si>
  <si>
    <t xml:space="preserve">Ud</t>
  </si>
  <si>
    <t xml:space="preserve">Mimosa (Acacia dealbata) de 12 a 14 cm de perímetro de tronco a 1 m do solo; fornecimento em contentor de 50 litros, D=50 cm.</t>
  </si>
  <si>
    <t xml:space="preserve">mt48tie030a</t>
  </si>
  <si>
    <t xml:space="preserve">m³</t>
  </si>
  <si>
    <t xml:space="preserve">Terra vegetal crivada, fornecida a granel.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</si>
  <si>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</si>
  <si>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</si>
  <si>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</si>
  <si>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</si>
  <si>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</si>
  <si>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</si>
  <si>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mq01exn020a</t>
  </si>
  <si>
    <t xml:space="preserve">h</t>
  </si>
  <si>
    <t xml:space="preserve">Retroescavadora hidráulica sobre pneus, de 105 kW.</t>
  </si>
  <si>
    <t xml:space="preserve">mq04dua020b</t>
  </si>
  <si>
    <t xml:space="preserve">h</t>
  </si>
  <si>
    <t xml:space="preserve">Dumper de descarga frontal de 2 t de carga útil.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</si>
  <si>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</si>
  <si>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</si>
  <si>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</si>
  <si>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</si>
  <si>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</si>
  <si>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</si>
  <si>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</si>
  <si>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</si>
  <si>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23.047,77Kz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</si>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</sst>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22207.7</v>
      </c>
      <c r="H9" s="13">
        <f ca="1">ROUND(INDIRECT(ADDRESS(ROW()+(0), COLUMN()+(-2), 1))*INDIRECT(ADDRESS(ROW()+(0), COLUMN()+(-1), 1)), 2)</f>
        <v>22207.7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3507.66</v>
      </c>
      <c r="H10" s="17">
        <f ca="1">ROUND(INDIRECT(ADDRESS(ROW()+(0), COLUMN()+(-2), 1))*INDIRECT(ADDRESS(ROW()+(0), COLUMN()+(-1), 1)), 2)</f>
        <v>350.77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122.1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283.51</v>
      </c>
      <c r="H12" s="17">
        <f ca="1">ROUND(INDIRECT(ADDRESS(ROW()+(0), COLUMN()+(-2), 1))*INDIRECT(ADDRESS(ROW()+(0), COLUMN()+(-1), 1)), 2)</f>
        <v>11.34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14034.7</v>
      </c>
      <c r="H13" s="17">
        <f ca="1">ROUND(INDIRECT(ADDRESS(ROW()+(0), COLUMN()+(-2), 1))*INDIRECT(ADDRESS(ROW()+(0), COLUMN()+(-1), 1)), 2)</f>
        <v>814.01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0.058</v>
      </c>
      <c r="G14" s="17">
        <v>2806.94</v>
      </c>
      <c r="H14" s="17">
        <f ca="1">ROUND(INDIRECT(ADDRESS(ROW()+(0), COLUMN()+(-2), 1))*INDIRECT(ADDRESS(ROW()+(0), COLUMN()+(-1), 1)), 2)</f>
        <v>162.8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0.218</v>
      </c>
      <c r="G15" s="17">
        <v>1055.59</v>
      </c>
      <c r="H15" s="17">
        <f ca="1">ROUND(INDIRECT(ADDRESS(ROW()+(0), COLUMN()+(-2), 1))*INDIRECT(ADDRESS(ROW()+(0), COLUMN()+(-1), 1)), 2)</f>
        <v>230.12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0.436</v>
      </c>
      <c r="G16" s="21">
        <v>596.7</v>
      </c>
      <c r="H16" s="21">
        <f ca="1">ROUND(INDIRECT(ADDRESS(ROW()+(0), COLUMN()+(-2), 1))*INDIRECT(ADDRESS(ROW()+(0), COLUMN()+(-1), 1)), 2)</f>
        <v>260.16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24038.1</v>
      </c>
      <c r="H17" s="24">
        <f ca="1">ROUND(INDIRECT(ADDRESS(ROW()+(0), COLUMN()+(-2), 1))*INDIRECT(ADDRESS(ROW()+(0), COLUMN()+(-1), 1))/100, 2)</f>
        <v>480.76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24518.9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