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<sst xmlns="http://schemas.openxmlformats.org/spreadsheetml/2006/main" count="44" uniqueCount="44">
  <si>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</si>
  <si>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UPE010</t>
  </si>
  <si>
    <t xml:space="preserve">Ud</t>
  </si>
  <si>
    <t xml:space="preserve">Escada.</t>
  </si>
  <si>
    <t xml:space="preserve">Escada com corrimões de aço inoxidável em piscinas.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</si>
  <si>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</si>
  <si>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</si>
  <si>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</si>
  <si>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</si>
  <si>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</si>
  <si>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</si>
  <si>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mt35ttc010b</t>
  </si>
  <si>
    <t xml:space="preserve">m</t>
  </si>
  <si>
    <t xml:space="preserve">Condutor de cobre nu, de 35 mm².</t>
  </si>
  <si>
    <t xml:space="preserve">mt35tte030a</t>
  </si>
  <si>
    <t xml:space="preserve">Ud</t>
  </si>
  <si>
    <t xml:space="preserve">Placa de aço galvanizado para tomada de terra, de 500x500x3 mm, com borne de ligação.</t>
  </si>
  <si>
    <t xml:space="preserve">mt47pep010d</t>
  </si>
  <si>
    <t xml:space="preserve">Ud</t>
  </si>
  <si>
    <t xml:space="preserve">Escada para saída de piscina realizada com tubo de 43 mm de diâmetro de aço inoxidável AISI-304, acabamento polido brilhante, com 3 degraus e corrimão assimétrico, inclusive barras metálicas de fixação, juntas elásticas, buchas de ancoragem, parafusos e embelezadores.</t>
  </si>
  <si>
    <t xml:space="preserve">mt09moe040</t>
  </si>
  <si>
    <t xml:space="preserve">Ud</t>
  </si>
  <si>
    <t xml:space="preserve">Argamassa expansiva.</t>
  </si>
  <si>
    <t xml:space="preserve">mt35www020</t>
  </si>
  <si>
    <t xml:space="preserve">Ud</t>
  </si>
  <si>
    <t xml:space="preserve">Material auxiliar para instalações de tomada de terra.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</si>
  <si>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</si>
  <si>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</si>
  <si>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</si>
  <si>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</si>
  <si>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</si>
  <si>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</si>
  <si>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</si>
  <si>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</si>
  <si>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</si>
  <si>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</si>
  <si>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</si>
  <si>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</si>
  <si>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</si>
  <si>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</si>
  <si>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</si>
  <si>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</si>
  <si>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7.710,18Kz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</si>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</sst>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2.04" customWidth="1"/>
    <col min="4" max="4" width="1.75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469.190000</v>
      </c>
      <c r="H8" s="16">
        <f ca="1">ROUND(INDIRECT(ADDRESS(ROW()+(0), COLUMN()+(-2), 1))*INDIRECT(ADDRESS(ROW()+(0), COLUMN()+(-1), 1)), 2)</f>
        <v>2815.140000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5426.600000</v>
      </c>
      <c r="H9" s="20">
        <f ca="1">ROUND(INDIRECT(ADDRESS(ROW()+(0), COLUMN()+(-2), 1))*INDIRECT(ADDRESS(ROW()+(0), COLUMN()+(-1), 1)), 2)</f>
        <v>5426.600000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30986.740000</v>
      </c>
      <c r="H10" s="20">
        <f ca="1">ROUND(INDIRECT(ADDRESS(ROW()+(0), COLUMN()+(-2), 1))*INDIRECT(ADDRESS(ROW()+(0), COLUMN()+(-1), 1)), 2)</f>
        <v>30986.740000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457.570000</v>
      </c>
      <c r="H11" s="20">
        <f ca="1">ROUND(INDIRECT(ADDRESS(ROW()+(0), COLUMN()+(-2), 1))*INDIRECT(ADDRESS(ROW()+(0), COLUMN()+(-1), 1)), 2)</f>
        <v>915.140000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192.020000</v>
      </c>
      <c r="H12" s="20">
        <f ca="1">ROUND(INDIRECT(ADDRESS(ROW()+(0), COLUMN()+(-2), 1))*INDIRECT(ADDRESS(ROW()+(0), COLUMN()+(-1), 1)), 2)</f>
        <v>384.040000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1.653000</v>
      </c>
      <c r="G13" s="20">
        <v>365.270000</v>
      </c>
      <c r="H13" s="20">
        <f ca="1">ROUND(INDIRECT(ADDRESS(ROW()+(0), COLUMN()+(-2), 1))*INDIRECT(ADDRESS(ROW()+(0), COLUMN()+(-1), 1)), 2)</f>
        <v>603.790000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1.653000</v>
      </c>
      <c r="G14" s="20">
        <v>241.240000</v>
      </c>
      <c r="H14" s="20">
        <f ca="1">ROUND(INDIRECT(ADDRESS(ROW()+(0), COLUMN()+(-2), 1))*INDIRECT(ADDRESS(ROW()+(0), COLUMN()+(-1), 1)), 2)</f>
        <v>398.770000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2.755000</v>
      </c>
      <c r="G15" s="20">
        <v>353.380000</v>
      </c>
      <c r="H15" s="20">
        <f ca="1">ROUND(INDIRECT(ADDRESS(ROW()+(0), COLUMN()+(-2), 1))*INDIRECT(ADDRESS(ROW()+(0), COLUMN()+(-1), 1)), 2)</f>
        <v>973.560000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2.755000</v>
      </c>
      <c r="G16" s="24">
        <v>241.690000</v>
      </c>
      <c r="H16" s="24">
        <f ca="1">ROUND(INDIRECT(ADDRESS(ROW()+(0), COLUMN()+(-2), 1))*INDIRECT(ADDRESS(ROW()+(0), COLUMN()+(-1), 1)), 2)</f>
        <v>665.860000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43169.640000</v>
      </c>
      <c r="H17" s="16">
        <f ca="1">ROUND(INDIRECT(ADDRESS(ROW()+(0), COLUMN()+(-2), 1))*INDIRECT(ADDRESS(ROW()+(0), COLUMN()+(-1), 1))/100, 2)</f>
        <v>863.390000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44033.030000</v>
      </c>
      <c r="H18" s="24">
        <f ca="1">ROUND(INDIRECT(ADDRESS(ROW()+(0), COLUMN()+(-2), 1))*INDIRECT(ADDRESS(ROW()+(0), COLUMN()+(-1), 1))/100, 2)</f>
        <v>1320.990000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45354.020000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