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<sst xmlns="http://schemas.openxmlformats.org/spreadsheetml/2006/main" count="45" uniqueCount="45">
  <si>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</si>
  <si>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UPG010</t>
  </si>
  <si>
    <t xml:space="preserve">m²</t>
  </si>
  <si>
    <t xml:space="preserve">Betão projectado, para tanque de piscina.</t>
  </si>
  <si>
    <r>
      <rPr>
        <sz val="8.25"/>
        <color rgb="FF000000"/>
        <rFont val="Arial"/>
        <family val="2"/>
      </rPr>
      <t xml:space="preserve">Betão C30/37 (XC2(P) + XD2(P); D12; S3; Cl 0,4), projectado por via húmida para formação de paramento horizontal de tanque de piscina, de 15 cm de espessura, com dupla malha electrossoldada AR42 100x300 mm de aço A500 EL, e armadura de reforço de aço A400 NR, quantidade 4 kg/m³, sem juntas de dilatação. Inclusive arame de atar e separadores.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</si>
  <si>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</si>
  <si>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</si>
  <si>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</si>
  <si>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</si>
  <si>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</si>
  <si>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</si>
  <si>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mt07ame020ddc</t>
  </si>
  <si>
    <t xml:space="preserve">m²</t>
  </si>
  <si>
    <t xml:space="preserve">Malha electrossoldada AR42 100x300 mm, com arames longitudinais de 4,2 mm de diâmetro e arames transversais de 4,2 mm de diâmetro, aço A500 EL.</t>
  </si>
  <si>
    <t xml:space="preserve">mt07aco040e</t>
  </si>
  <si>
    <t xml:space="preserve">kg</t>
  </si>
  <si>
    <t xml:space="preserve">Aço em varões nervurados, A400 NR, fornecido em obra em varões sem elaborar, de vários diâmetros.</t>
  </si>
  <si>
    <t xml:space="preserve">mt08var050</t>
  </si>
  <si>
    <t xml:space="preserve">kg</t>
  </si>
  <si>
    <t xml:space="preserve">Arame galvanizado para atar, de 1,30 mm de diâmetro.</t>
  </si>
  <si>
    <t xml:space="preserve">mt07aco020d</t>
  </si>
  <si>
    <t xml:space="preserve">Ud</t>
  </si>
  <si>
    <t xml:space="preserve">Separador homologado para muros.</t>
  </si>
  <si>
    <t xml:space="preserve">mt10hes200b</t>
  </si>
  <si>
    <t xml:space="preserve">m³</t>
  </si>
  <si>
    <t xml:space="preserve">Betão para projectar, C30/37 (XC2(P) + XD2(P); D12; S3; Cl 0,4), com uma dosagem de cimento de 400 kg/m³, fabricado em central, segundo NP EN 14487-1.</t>
  </si>
  <si>
    <t xml:space="preserve">mq06gun010</t>
  </si>
  <si>
    <t xml:space="preserve">h</t>
  </si>
  <si>
    <t xml:space="preserve">Máquina para projectar betão por via húmida 33 kW.</t>
  </si>
  <si>
    <t xml:space="preserve">mo043</t>
  </si>
  <si>
    <t xml:space="preserve">h</t>
  </si>
  <si>
    <t xml:space="preserve">Oficial de 1ª armador de ferro.</t>
  </si>
  <si>
    <t xml:space="preserve">mo090</t>
  </si>
  <si>
    <t xml:space="preserve">h</t>
  </si>
  <si>
    <t xml:space="preserve">Ajudante de armador de ferro.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</si>
  <si>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</si>
  <si>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</si>
  <si>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</si>
  <si>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</si>
  <si>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</si>
  <si>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</si>
  <si>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</si>
  <si>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</si>
  <si>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754,72Kz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</si>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</sst>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91" customWidth="1"/>
    <col min="4" max="4" width="80.75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2.2</v>
      </c>
      <c r="F9" s="13">
        <v>545.73</v>
      </c>
      <c r="G9" s="13">
        <f ca="1">ROUND(INDIRECT(ADDRESS(ROW()+(0), COLUMN()+(-2), 1))*INDIRECT(ADDRESS(ROW()+(0), COLUMN()+(-1), 1)), 2)</f>
        <v>1200.61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4.2</v>
      </c>
      <c r="F10" s="17">
        <v>275.02</v>
      </c>
      <c r="G10" s="17">
        <f ca="1">ROUND(INDIRECT(ADDRESS(ROW()+(0), COLUMN()+(-2), 1))*INDIRECT(ADDRESS(ROW()+(0), COLUMN()+(-1), 1)), 2)</f>
        <v>1155.08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0.048</v>
      </c>
      <c r="F11" s="17">
        <v>283.51</v>
      </c>
      <c r="G11" s="17">
        <f ca="1">ROUND(INDIRECT(ADDRESS(ROW()+(0), COLUMN()+(-2), 1))*INDIRECT(ADDRESS(ROW()+(0), COLUMN()+(-1), 1)), 2)</f>
        <v>13.61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4</v>
      </c>
      <c r="F12" s="17">
        <v>13.13</v>
      </c>
      <c r="G12" s="17">
        <f ca="1">ROUND(INDIRECT(ADDRESS(ROW()+(0), COLUMN()+(-2), 1))*INDIRECT(ADDRESS(ROW()+(0), COLUMN()+(-1), 1)), 2)</f>
        <v>52.52</v>
      </c>
    </row>
    <row r="13" spans="1:7" ht="24.00" thickBot="1" customHeight="1">
      <c r="A13" s="14" t="s">
        <v>23</v>
      </c>
      <c r="B13" s="14"/>
      <c r="C13" s="15" t="s">
        <v>24</v>
      </c>
      <c r="D13" s="14" t="s">
        <v>25</v>
      </c>
      <c r="E13" s="16">
        <v>0.155</v>
      </c>
      <c r="F13" s="17">
        <v>21650.8</v>
      </c>
      <c r="G13" s="17">
        <f ca="1">ROUND(INDIRECT(ADDRESS(ROW()+(0), COLUMN()+(-2), 1))*INDIRECT(ADDRESS(ROW()+(0), COLUMN()+(-1), 1)), 2)</f>
        <v>3355.88</v>
      </c>
    </row>
    <row r="14" spans="1:7" ht="13.50" thickBot="1" customHeight="1">
      <c r="A14" s="14" t="s">
        <v>26</v>
      </c>
      <c r="B14" s="14"/>
      <c r="C14" s="15" t="s">
        <v>27</v>
      </c>
      <c r="D14" s="14" t="s">
        <v>28</v>
      </c>
      <c r="E14" s="16">
        <v>0.811</v>
      </c>
      <c r="F14" s="17">
        <v>9462.45</v>
      </c>
      <c r="G14" s="17">
        <f ca="1">ROUND(INDIRECT(ADDRESS(ROW()+(0), COLUMN()+(-2), 1))*INDIRECT(ADDRESS(ROW()+(0), COLUMN()+(-1), 1)), 2)</f>
        <v>7674.05</v>
      </c>
    </row>
    <row r="15" spans="1:7" ht="13.50" thickBot="1" customHeight="1">
      <c r="A15" s="14" t="s">
        <v>29</v>
      </c>
      <c r="B15" s="14"/>
      <c r="C15" s="15" t="s">
        <v>30</v>
      </c>
      <c r="D15" s="14" t="s">
        <v>31</v>
      </c>
      <c r="E15" s="16">
        <v>0.113</v>
      </c>
      <c r="F15" s="17">
        <v>1098.52</v>
      </c>
      <c r="G15" s="17">
        <f ca="1">ROUND(INDIRECT(ADDRESS(ROW()+(0), COLUMN()+(-2), 1))*INDIRECT(ADDRESS(ROW()+(0), COLUMN()+(-1), 1)), 2)</f>
        <v>124.13</v>
      </c>
    </row>
    <row r="16" spans="1:7" ht="13.50" thickBot="1" customHeight="1">
      <c r="A16" s="14" t="s">
        <v>32</v>
      </c>
      <c r="B16" s="14"/>
      <c r="C16" s="15" t="s">
        <v>33</v>
      </c>
      <c r="D16" s="14" t="s">
        <v>34</v>
      </c>
      <c r="E16" s="16">
        <v>0.119</v>
      </c>
      <c r="F16" s="17">
        <v>645.44</v>
      </c>
      <c r="G16" s="17">
        <f ca="1">ROUND(INDIRECT(ADDRESS(ROW()+(0), COLUMN()+(-2), 1))*INDIRECT(ADDRESS(ROW()+(0), COLUMN()+(-1), 1)), 2)</f>
        <v>76.81</v>
      </c>
    </row>
    <row r="17" spans="1:7" ht="13.50" thickBot="1" customHeight="1">
      <c r="A17" s="14" t="s">
        <v>35</v>
      </c>
      <c r="B17" s="14"/>
      <c r="C17" s="15" t="s">
        <v>36</v>
      </c>
      <c r="D17" s="14" t="s">
        <v>37</v>
      </c>
      <c r="E17" s="16">
        <v>0.76</v>
      </c>
      <c r="F17" s="17">
        <v>1055.59</v>
      </c>
      <c r="G17" s="17">
        <f ca="1">ROUND(INDIRECT(ADDRESS(ROW()+(0), COLUMN()+(-2), 1))*INDIRECT(ADDRESS(ROW()+(0), COLUMN()+(-1), 1)), 2)</f>
        <v>802.25</v>
      </c>
    </row>
    <row r="18" spans="1:7" ht="13.50" thickBot="1" customHeight="1">
      <c r="A18" s="14" t="s">
        <v>38</v>
      </c>
      <c r="B18" s="14"/>
      <c r="C18" s="18" t="s">
        <v>39</v>
      </c>
      <c r="D18" s="19" t="s">
        <v>40</v>
      </c>
      <c r="E18" s="20">
        <v>0.322</v>
      </c>
      <c r="F18" s="21">
        <v>620.64</v>
      </c>
      <c r="G18" s="21">
        <f ca="1">ROUND(INDIRECT(ADDRESS(ROW()+(0), COLUMN()+(-2), 1))*INDIRECT(ADDRESS(ROW()+(0), COLUMN()+(-1), 1)), 2)</f>
        <v>199.85</v>
      </c>
    </row>
    <row r="19" spans="1:7" ht="13.50" thickBot="1" customHeight="1">
      <c r="A19" s="19"/>
      <c r="B19" s="19"/>
      <c r="C19" s="22" t="s">
        <v>41</v>
      </c>
      <c r="D19" s="5" t="s">
        <v>42</v>
      </c>
      <c r="E19" s="23">
        <v>3</v>
      </c>
      <c r="F1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14654.8</v>
      </c>
      <c r="G19" s="24">
        <f ca="1">ROUND(INDIRECT(ADDRESS(ROW()+(0), COLUMN()+(-2), 1))*INDIRECT(ADDRESS(ROW()+(0), COLUMN()+(-1), 1))/100, 2)</f>
        <v>439.64</v>
      </c>
    </row>
    <row r="20" spans="1:7" ht="13.50" thickBot="1" customHeight="1">
      <c r="A20" s="25" t="s">
        <v>43</v>
      </c>
      <c r="B20" s="25"/>
      <c r="C20" s="26"/>
      <c r="D20" s="26"/>
      <c r="E20" s="27"/>
      <c r="F20" s="25" t="s">
        <v>44</v>
      </c>
      <c r="G20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15094.4</v>
      </c>
    </row>
  </sheetData>
  <mergeCells count="16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D20"/>
  </mergeCells>
  <pageMargins left="0.147638" right="0.147638" top="0.206693" bottom="0.206693" header="0.0" footer="0.0"/>
  <pageSetup paperSize="9" orientation="portrait"/>
  <rowBreaks count="0" manualBreakCount="0">
    </rowBreaks>
</worksheet>
</file>