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<sst xmlns="http://schemas.openxmlformats.org/spreadsheetml/2006/main" count="55" uniqueCount="55">
  <si>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</si>
  <si>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UPY100</t>
  </si>
  <si>
    <t xml:space="preserve">m²</t>
  </si>
  <si>
    <t xml:space="preserve">Reparação de impermeabilização de piscinas. Sistema Dry120 Pool "REVESTECH".</t>
  </si>
  <si>
    <r>
      <rPr>
        <sz val="8.25"/>
        <color rgb="FF000000"/>
        <rFont val="Arial"/>
        <family val="2"/>
      </rPr>
      <t xml:space="preserve">Reparação de impermeabilização de piscinas. Sistema Dry120 Pool "REVESTECH", formado por 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Dry50 Cornerin, resolução de uniões com banda Dry50 Banda 13x30, resolução de encontros com paramentos com banda perimetral Corner Band, vedação de juntas e encontros com paramentos com Primerpool e vedação de juntas com Seal Plus.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</si>
  <si>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</si>
  <si>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</si>
  <si>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</si>
  <si>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</si>
  <si>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</si>
  <si>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</si>
  <si>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</si>
  <si>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</si>
  <si>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</si>
  <si>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mt15rev012a</t>
  </si>
  <si>
    <t xml:space="preserve">m²</t>
  </si>
  <si>
    <t xml:space="preserve">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</si>
  <si>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</si>
  <si>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</si>
  <si>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</si>
  <si>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mt15rev175c</t>
  </si>
  <si>
    <t xml:space="preserve">kg</t>
  </si>
  <si>
    <t xml:space="preserve">Primário à base de poliuretano em dispersão aquosa, Primerpool "REVESTECH", para a vedação de juntas e encontros com paramentos.</t>
  </si>
  <si>
    <t xml:space="preserve">mt15rev058l</t>
  </si>
  <si>
    <t xml:space="preserve">m</t>
  </si>
  <si>
    <t xml:space="preserve">Banda de reforço para lâmina impermeabilizante flexível tipo EVAC, Dry50 Banda 13x30 "REVESTECH", de 127 mm de largura, composta por uma folha dupla de poliolefina termoplástica com acetato de vinil etileno, com ambas as faces revestidas de fibras de poliéster não tecidas, de 0,52 mm de espessura e 335 g/m².</t>
  </si>
  <si>
    <t xml:space="preserve">mt15rev045c</t>
  </si>
  <si>
    <t xml:space="preserve">m</t>
  </si>
  <si>
    <t xml:space="preserve">Banda de reforço de encontros a 90° entre paramentos para lâmina impermeabilizante flexível tipo EVAC, Corner Band "REVESTECH", de 127 mm de largura, composta por uma folha dupla de poliolefina termoplástica com acetato de vinil etileno, com ambas as faces revestidas de fibras de poliéster não tecidas, de 0,8 mm de espessura e 625 g/m², fornecida em rolos de 30 m de comprimento.</t>
  </si>
  <si>
    <t xml:space="preserve">mt15rev065b</t>
  </si>
  <si>
    <t xml:space="preserve">Ud</t>
  </si>
  <si>
    <t xml:space="preserve">Complemento para reforço de pontos singulares em tratamentos impermeabilizantes através de peças para a resolução de ângulos internos, Dry50 Cornerin "REVESTECH".</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</si>
  <si>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</si>
  <si>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</si>
  <si>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</si>
  <si>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</si>
  <si>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</si>
  <si>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</si>
  <si>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</si>
  <si>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</si>
  <si>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664,97Kz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</si>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</sst>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179.97</v>
      </c>
      <c r="J9" s="13">
        <f ca="1">ROUND(INDIRECT(ADDRESS(ROW()+(0), COLUMN()+(-3), 1))*INDIRECT(ADDRESS(ROW()+(0), COLUMN()+(-1), 1)), 2)</f>
        <v>107.98</v>
      </c>
      <c r="K9" s="13"/>
    </row>
    <row r="10" spans="1:11" ht="45.00" thickBot="1" customHeight="1">
      <c r="A10" s="14" t="s">
        <v>14</v>
      </c>
      <c r="B10" s="14"/>
      <c r="C10" s="15" t="s">
        <v>15</v>
      </c>
      <c r="D10" s="15"/>
      <c r="E10" s="14" t="s">
        <v>16</v>
      </c>
      <c r="F10" s="14"/>
      <c r="G10" s="16">
        <v>1.1</v>
      </c>
      <c r="H10" s="16"/>
      <c r="I10" s="17">
        <v>12670.3</v>
      </c>
      <c r="J10" s="17">
        <f ca="1">ROUND(INDIRECT(ADDRESS(ROW()+(0), COLUMN()+(-3), 1))*INDIRECT(ADDRESS(ROW()+(0), COLUMN()+(-1), 1)), 2)</f>
        <v>13937.4</v>
      </c>
      <c r="K10" s="17"/>
    </row>
    <row r="11" spans="1:11" ht="13.50" thickBot="1" customHeight="1">
      <c r="A11" s="14" t="s">
        <v>17</v>
      </c>
      <c r="B11" s="14"/>
      <c r="C11" s="15" t="s">
        <v>18</v>
      </c>
      <c r="D11" s="15"/>
      <c r="E11" s="14" t="s">
        <v>19</v>
      </c>
      <c r="F11" s="14"/>
      <c r="G11" s="16">
        <v>0.04</v>
      </c>
      <c r="H11" s="16"/>
      <c r="I11" s="17">
        <v>13980.3</v>
      </c>
      <c r="J11" s="17">
        <f ca="1">ROUND(INDIRECT(ADDRESS(ROW()+(0), COLUMN()+(-3), 1))*INDIRECT(ADDRESS(ROW()+(0), COLUMN()+(-1), 1)), 2)</f>
        <v>559.21</v>
      </c>
      <c r="K11" s="17"/>
    </row>
    <row r="12" spans="1:11" ht="24.00" thickBot="1" customHeight="1">
      <c r="A12" s="14" t="s">
        <v>20</v>
      </c>
      <c r="B12" s="14"/>
      <c r="C12" s="15" t="s">
        <v>21</v>
      </c>
      <c r="D12" s="15"/>
      <c r="E12" s="14" t="s">
        <v>22</v>
      </c>
      <c r="F12" s="14"/>
      <c r="G12" s="16">
        <v>0.045</v>
      </c>
      <c r="H12" s="16"/>
      <c r="I12" s="17">
        <v>5142.51</v>
      </c>
      <c r="J12" s="17">
        <f ca="1">ROUND(INDIRECT(ADDRESS(ROW()+(0), COLUMN()+(-3), 1))*INDIRECT(ADDRESS(ROW()+(0), COLUMN()+(-1), 1)), 2)</f>
        <v>231.41</v>
      </c>
      <c r="K12" s="17"/>
    </row>
    <row r="13" spans="1:11" ht="45.00" thickBot="1" customHeight="1">
      <c r="A13" s="14" t="s">
        <v>23</v>
      </c>
      <c r="B13" s="14"/>
      <c r="C13" s="15" t="s">
        <v>24</v>
      </c>
      <c r="D13" s="15"/>
      <c r="E13" s="14" t="s">
        <v>25</v>
      </c>
      <c r="F13" s="14"/>
      <c r="G13" s="16">
        <v>0.25</v>
      </c>
      <c r="H13" s="16"/>
      <c r="I13" s="17">
        <v>2530.83</v>
      </c>
      <c r="J13" s="17">
        <f ca="1">ROUND(INDIRECT(ADDRESS(ROW()+(0), COLUMN()+(-3), 1))*INDIRECT(ADDRESS(ROW()+(0), COLUMN()+(-1), 1)), 2)</f>
        <v>632.71</v>
      </c>
      <c r="K13" s="17"/>
    </row>
    <row r="14" spans="1:11" ht="55.50" thickBot="1" customHeight="1">
      <c r="A14" s="14" t="s">
        <v>26</v>
      </c>
      <c r="B14" s="14"/>
      <c r="C14" s="15" t="s">
        <v>27</v>
      </c>
      <c r="D14" s="15"/>
      <c r="E14" s="14" t="s">
        <v>28</v>
      </c>
      <c r="F14" s="14"/>
      <c r="G14" s="16">
        <v>0.1</v>
      </c>
      <c r="H14" s="16"/>
      <c r="I14" s="17">
        <v>3913.49</v>
      </c>
      <c r="J14" s="17">
        <f ca="1">ROUND(INDIRECT(ADDRESS(ROW()+(0), COLUMN()+(-3), 1))*INDIRECT(ADDRESS(ROW()+(0), COLUMN()+(-1), 1)), 2)</f>
        <v>391.35</v>
      </c>
      <c r="K14" s="17"/>
    </row>
    <row r="15" spans="1:11" ht="24.00" thickBot="1" customHeight="1">
      <c r="A15" s="14" t="s">
        <v>29</v>
      </c>
      <c r="B15" s="14"/>
      <c r="C15" s="15" t="s">
        <v>30</v>
      </c>
      <c r="D15" s="15"/>
      <c r="E15" s="14" t="s">
        <v>31</v>
      </c>
      <c r="F15" s="14"/>
      <c r="G15" s="16">
        <v>0.02</v>
      </c>
      <c r="H15" s="16"/>
      <c r="I15" s="17">
        <v>5922.79</v>
      </c>
      <c r="J15" s="17">
        <f ca="1">ROUND(INDIRECT(ADDRESS(ROW()+(0), COLUMN()+(-3), 1))*INDIRECT(ADDRESS(ROW()+(0), COLUMN()+(-1), 1)), 2)</f>
        <v>118.46</v>
      </c>
      <c r="K15" s="17"/>
    </row>
    <row r="16" spans="1:11" ht="13.50" thickBot="1" customHeight="1">
      <c r="A16" s="14" t="s">
        <v>32</v>
      </c>
      <c r="B16" s="14"/>
      <c r="C16" s="15" t="s">
        <v>33</v>
      </c>
      <c r="D16" s="15"/>
      <c r="E16" s="14" t="s">
        <v>34</v>
      </c>
      <c r="F16" s="14"/>
      <c r="G16" s="16">
        <v>0.239</v>
      </c>
      <c r="H16" s="16"/>
      <c r="I16" s="17">
        <v>842.54</v>
      </c>
      <c r="J16" s="17">
        <f ca="1">ROUND(INDIRECT(ADDRESS(ROW()+(0), COLUMN()+(-3), 1))*INDIRECT(ADDRESS(ROW()+(0), COLUMN()+(-1), 1)), 2)</f>
        <v>201.37</v>
      </c>
      <c r="K16" s="17"/>
    </row>
    <row r="17" spans="1:11" ht="13.50" thickBot="1" customHeight="1">
      <c r="A17" s="14" t="s">
        <v>35</v>
      </c>
      <c r="B17" s="14"/>
      <c r="C17" s="18" t="s">
        <v>36</v>
      </c>
      <c r="D17" s="18"/>
      <c r="E17" s="19" t="s">
        <v>37</v>
      </c>
      <c r="F17" s="19"/>
      <c r="G17" s="20">
        <v>0.239</v>
      </c>
      <c r="H17" s="20"/>
      <c r="I17" s="21">
        <v>495.47</v>
      </c>
      <c r="J17" s="21">
        <f ca="1">ROUND(INDIRECT(ADDRESS(ROW()+(0), COLUMN()+(-3), 1))*INDIRECT(ADDRESS(ROW()+(0), COLUMN()+(-1), 1)), 2)</f>
        <v>118.42</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16298.3</v>
      </c>
      <c r="J18" s="24">
        <f ca="1">ROUND(INDIRECT(ADDRESS(ROW()+(0), COLUMN()+(-3), 1))*INDIRECT(ADDRESS(ROW()+(0), COLUMN()+(-1), 1))/100, 2)</f>
        <v>325.97</v>
      </c>
      <c r="K18" s="24"/>
    </row>
    <row r="19" spans="1:11" ht="13.50" thickBot="1" customHeight="1">
      <c r="A19" s="25" t="s">
        <v>40</v>
      </c>
      <c r="B19" s="25"/>
      <c r="C19" s="26"/>
      <c r="D19" s="26"/>
      <c r="E19" s="26"/>
      <c r="F19" s="26"/>
      <c r="G19" s="27"/>
      <c r="H19" s="27"/>
      <c r="I19" s="25" t="s">
        <v>41</v>
      </c>
      <c r="J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16624.2</v>
      </c>
      <c r="K19" s="28"/>
    </row>
    <row r="22" spans="1:11" ht="13.50" thickBot="1" customHeight="1">
      <c r="A22" s="29" t="s">
        <v>42</v>
      </c>
      <c r="B22" s="29"/>
      <c r="C22" s="29"/>
      <c r="D22" s="29"/>
      <c r="E22" s="29"/>
      <c r="F22" s="29" t="s">
        <v>43</v>
      </c>
      <c r="G22" s="29"/>
      <c r="H22" s="29" t="s">
        <v>44</v>
      </c>
      <c r="I22" s="29"/>
      <c r="J22" s="29"/>
      <c r="K22" s="29" t="s">
        <v>45</v>
      </c>
    </row>
    <row r="23" spans="1:11" ht="13.50" thickBot="1" customHeight="1">
      <c r="A23" s="30" t="s">
        <v>46</v>
      </c>
      <c r="B23" s="30"/>
      <c r="C23" s="30"/>
      <c r="D23" s="30"/>
      <c r="E23" s="30"/>
      <c r="F23" s="31">
        <v>142013</v>
      </c>
      <c r="G23" s="31"/>
      <c r="H23" s="31">
        <v>172013</v>
      </c>
      <c r="I23" s="31"/>
      <c r="J23" s="31"/>
      <c r="K23" s="31" t="s">
        <v>47</v>
      </c>
    </row>
    <row r="24" spans="1:11" ht="13.50" thickBot="1" customHeight="1">
      <c r="A24" s="32" t="s">
        <v>48</v>
      </c>
      <c r="B24" s="32"/>
      <c r="C24" s="32"/>
      <c r="D24" s="32"/>
      <c r="E24" s="32"/>
      <c r="F24" s="33"/>
      <c r="G24" s="33"/>
      <c r="H24" s="33"/>
      <c r="I24" s="33"/>
      <c r="J24" s="33"/>
      <c r="K24" s="33"/>
    </row>
    <row r="25" spans="1:11" ht="13.50" thickBot="1" customHeight="1">
      <c r="A25" s="30" t="s">
        <v>49</v>
      </c>
      <c r="B25" s="30"/>
      <c r="C25" s="30"/>
      <c r="D25" s="30"/>
      <c r="E25" s="30"/>
      <c r="F25" s="31">
        <v>1.10201e+006</v>
      </c>
      <c r="G25" s="31"/>
      <c r="H25" s="31">
        <v>1.10201e+006</v>
      </c>
      <c r="I25" s="31"/>
      <c r="J25" s="31"/>
      <c r="K25" s="31" t="s">
        <v>50</v>
      </c>
    </row>
    <row r="26" spans="1:11" ht="55.50" thickBot="1" customHeight="1">
      <c r="A26" s="32" t="s">
        <v>51</v>
      </c>
      <c r="B26" s="32"/>
      <c r="C26" s="32"/>
      <c r="D26" s="32"/>
      <c r="E26" s="32"/>
      <c r="F26" s="33"/>
      <c r="G26" s="33"/>
      <c r="H26" s="33"/>
      <c r="I26" s="33"/>
      <c r="J26" s="33"/>
      <c r="K26" s="33"/>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row r="31" spans="1:1" ht="33.75" thickBot="1" customHeight="1">
      <c r="A31" s="1" t="s">
        <v>54</v>
      </c>
      <c r="B31" s="1"/>
      <c r="C31" s="1"/>
      <c r="D31" s="1"/>
      <c r="E31" s="1"/>
      <c r="F31" s="1"/>
      <c r="G31" s="1"/>
      <c r="H31" s="1"/>
      <c r="I31" s="1"/>
      <c r="J31" s="1"/>
      <c r="K31"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