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<sst xmlns="http://schemas.openxmlformats.org/spreadsheetml/2006/main" count="54" uniqueCount="54">
  <si>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</si>
  <si>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USF010</t>
  </si>
  <si>
    <t xml:space="preserve">Ud</t>
  </si>
  <si>
    <t xml:space="preserve">Equipamento de depuração com separador de gorduras, fossa séptica e filtro biológico anaeróbio.</t>
  </si>
  <si>
    <r>
      <rPr>
        <sz val="8.25"/>
        <color rgb="FF000000"/>
        <rFont val="Arial"/>
        <family val="2"/>
      </rPr>
      <t xml:space="preserve">Equipamento de depuração de polietileno de alta densidade formado por separador de gorduras, fossa séptica e filtro anaeróbio, até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utilizadores.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</si>
  <si>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</si>
  <si>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</si>
  <si>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</si>
  <si>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</si>
  <si>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</si>
  <si>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</si>
  <si>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</t>
  </si>
  <si>
    <t xml:space="preserve">m³</t>
  </si>
  <si>
    <t xml:space="preserve">Areia de 0 a 5 mm de diâmetro.</t>
  </si>
  <si>
    <t xml:space="preserve">mt46fgp010a</t>
  </si>
  <si>
    <t xml:space="preserve">Ud</t>
  </si>
  <si>
    <t xml:space="preserve">Separador de gorduras de polietileno de alta densidade para pré-tratamento de águas residuais saponáceas, volume 100 l, capacidade para 5 utilizadores (população equivalente).</t>
  </si>
  <si>
    <t xml:space="preserve">mt46fsp010a</t>
  </si>
  <si>
    <t xml:space="preserve">Ud</t>
  </si>
  <si>
    <t xml:space="preserve">Fossa séptica de polietileno de alta densidade para tratamento anaeróbio por digestão, volume 400 l, capacidade para 5 utilizadores (população equivalente).</t>
  </si>
  <si>
    <t xml:space="preserve">mt46fbp010a</t>
  </si>
  <si>
    <t xml:space="preserve">Ud</t>
  </si>
  <si>
    <t xml:space="preserve">Filtro biológico de polietileno de alta densidade para tratamento secundário anaeróbio por digestão, volume 500 l, capacidade para 5 utilizadores (população equivalente).</t>
  </si>
  <si>
    <t xml:space="preserve">mt01arr010b</t>
  </si>
  <si>
    <t xml:space="preserve">t</t>
  </si>
  <si>
    <t xml:space="preserve">Brita de pedreira, de 20 a 30 mm de diâmetro.</t>
  </si>
  <si>
    <t xml:space="preserve">mt10haf020fElla</t>
  </si>
  <si>
    <t xml:space="preserve">m³</t>
  </si>
  <si>
    <t xml:space="preserve">Betão C35/45 (XC4(P) + XA2(P); D25; S2; Cl 0,2), fabricado em central, segundo NP EN 206-1.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</si>
  <si>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</si>
  <si>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</si>
  <si>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</si>
  <si>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mt46fwa010</t>
  </si>
  <si>
    <t xml:space="preserve">Ud</t>
  </si>
  <si>
    <t xml:space="preserve">Caixa de visita, tubagens e elementos de ligação.</t>
  </si>
  <si>
    <t xml:space="preserve">mq01ret020c</t>
  </si>
  <si>
    <t xml:space="preserve">h</t>
  </si>
  <si>
    <t xml:space="preserve">Retroescavadora sobre pneus, de 74,9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</si>
  <si>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</si>
  <si>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</si>
  <si>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</si>
  <si>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</si>
  <si>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</si>
  <si>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</si>
  <si>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</si>
  <si>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</si>
  <si>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</si>
  <si>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</si>
  <si>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</si>
  <si>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</si>
  <si>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</si>
  <si>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</si>
  <si>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90.822,49Kz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</si>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</sst>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63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0.800000</v>
      </c>
      <c r="F9" s="12">
        <v>1328.440000</v>
      </c>
      <c r="G9" s="12">
        <f ca="1">ROUND(INDIRECT(ADDRESS(ROW()+(0), COLUMN()+(-2), 1))*INDIRECT(ADDRESS(ROW()+(0), COLUMN()+(-1), 1)), 2)</f>
        <v>1062.750000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21723.800000</v>
      </c>
      <c r="G10" s="16">
        <f ca="1">ROUND(INDIRECT(ADDRESS(ROW()+(0), COLUMN()+(-2), 1))*INDIRECT(ADDRESS(ROW()+(0), COLUMN()+(-1), 1)), 2)</f>
        <v>21723.800000</v>
      </c>
    </row>
    <row r="11" spans="1:7" ht="34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44819.620000</v>
      </c>
      <c r="G11" s="16">
        <f ca="1">ROUND(INDIRECT(ADDRESS(ROW()+(0), COLUMN()+(-2), 1))*INDIRECT(ADDRESS(ROW()+(0), COLUMN()+(-1), 1)), 2)</f>
        <v>44819.620000</v>
      </c>
    </row>
    <row r="12" spans="1:7" ht="34.50" thickBot="1" customHeight="1">
      <c r="A12" s="13" t="s">
        <v>20</v>
      </c>
      <c r="B12" s="13"/>
      <c r="C12" s="14" t="s">
        <v>21</v>
      </c>
      <c r="D12" s="13" t="s">
        <v>22</v>
      </c>
      <c r="E12" s="15">
        <v>1.000000</v>
      </c>
      <c r="F12" s="16">
        <v>71174.010000</v>
      </c>
      <c r="G12" s="16">
        <f ca="1">ROUND(INDIRECT(ADDRESS(ROW()+(0), COLUMN()+(-2), 1))*INDIRECT(ADDRESS(ROW()+(0), COLUMN()+(-1), 1)), 2)</f>
        <v>71174.010000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2.000000</v>
      </c>
      <c r="F13" s="16">
        <v>799.050000</v>
      </c>
      <c r="G13" s="16">
        <f ca="1">ROUND(INDIRECT(ADDRESS(ROW()+(0), COLUMN()+(-2), 1))*INDIRECT(ADDRESS(ROW()+(0), COLUMN()+(-1), 1)), 2)</f>
        <v>1598.100000</v>
      </c>
    </row>
    <row r="14" spans="1:7" ht="24.00" thickBot="1" customHeight="1">
      <c r="A14" s="13" t="s">
        <v>26</v>
      </c>
      <c r="B14" s="13"/>
      <c r="C14" s="14" t="s">
        <v>27</v>
      </c>
      <c r="D14" s="13" t="s">
        <v>28</v>
      </c>
      <c r="E14" s="15">
        <v>0.800000</v>
      </c>
      <c r="F14" s="16">
        <v>19130.840000</v>
      </c>
      <c r="G14" s="16">
        <f ca="1">ROUND(INDIRECT(ADDRESS(ROW()+(0), COLUMN()+(-2), 1))*INDIRECT(ADDRESS(ROW()+(0), COLUMN()+(-1), 1)), 2)</f>
        <v>15304.670000</v>
      </c>
    </row>
    <row r="15" spans="1:7" ht="34.50" thickBot="1" customHeight="1">
      <c r="A15" s="13" t="s">
        <v>29</v>
      </c>
      <c r="B15" s="13"/>
      <c r="C15" s="14" t="s">
        <v>30</v>
      </c>
      <c r="D15" s="13" t="s">
        <v>31</v>
      </c>
      <c r="E15" s="15">
        <v>4.000000</v>
      </c>
      <c r="F15" s="16">
        <v>264.440000</v>
      </c>
      <c r="G15" s="16">
        <f ca="1">ROUND(INDIRECT(ADDRESS(ROW()+(0), COLUMN()+(-2), 1))*INDIRECT(ADDRESS(ROW()+(0), COLUMN()+(-1), 1)), 2)</f>
        <v>1057.760000</v>
      </c>
    </row>
    <row r="16" spans="1:7" ht="13.50" thickBot="1" customHeight="1">
      <c r="A16" s="13" t="s">
        <v>32</v>
      </c>
      <c r="B16" s="13"/>
      <c r="C16" s="14" t="s">
        <v>33</v>
      </c>
      <c r="D16" s="13" t="s">
        <v>34</v>
      </c>
      <c r="E16" s="15">
        <v>5.000000</v>
      </c>
      <c r="F16" s="16">
        <v>10290.220000</v>
      </c>
      <c r="G16" s="16">
        <f ca="1">ROUND(INDIRECT(ADDRESS(ROW()+(0), COLUMN()+(-2), 1))*INDIRECT(ADDRESS(ROW()+(0), COLUMN()+(-1), 1)), 2)</f>
        <v>51451.100000</v>
      </c>
    </row>
    <row r="17" spans="1:7" ht="13.50" thickBot="1" customHeight="1">
      <c r="A17" s="13" t="s">
        <v>35</v>
      </c>
      <c r="B17" s="13"/>
      <c r="C17" s="14" t="s">
        <v>36</v>
      </c>
      <c r="D17" s="13" t="s">
        <v>37</v>
      </c>
      <c r="E17" s="15">
        <v>1.049000</v>
      </c>
      <c r="F17" s="16">
        <v>3948.290000</v>
      </c>
      <c r="G17" s="16">
        <f ca="1">ROUND(INDIRECT(ADDRESS(ROW()+(0), COLUMN()+(-2), 1))*INDIRECT(ADDRESS(ROW()+(0), COLUMN()+(-1), 1)), 2)</f>
        <v>4141.760000</v>
      </c>
    </row>
    <row r="18" spans="1:7" ht="13.50" thickBot="1" customHeight="1">
      <c r="A18" s="13" t="s">
        <v>38</v>
      </c>
      <c r="B18" s="13"/>
      <c r="C18" s="14" t="s">
        <v>39</v>
      </c>
      <c r="D18" s="13" t="s">
        <v>40</v>
      </c>
      <c r="E18" s="15">
        <v>2.800000</v>
      </c>
      <c r="F18" s="16">
        <v>492.060000</v>
      </c>
      <c r="G18" s="16">
        <f ca="1">ROUND(INDIRECT(ADDRESS(ROW()+(0), COLUMN()+(-2), 1))*INDIRECT(ADDRESS(ROW()+(0), COLUMN()+(-1), 1)), 2)</f>
        <v>1377.770000</v>
      </c>
    </row>
    <row r="19" spans="1:7" ht="13.50" thickBot="1" customHeight="1">
      <c r="A19" s="13" t="s">
        <v>41</v>
      </c>
      <c r="B19" s="13"/>
      <c r="C19" s="14" t="s">
        <v>42</v>
      </c>
      <c r="D19" s="13" t="s">
        <v>43</v>
      </c>
      <c r="E19" s="15">
        <v>2.800000</v>
      </c>
      <c r="F19" s="16">
        <v>284.970000</v>
      </c>
      <c r="G19" s="16">
        <f ca="1">ROUND(INDIRECT(ADDRESS(ROW()+(0), COLUMN()+(-2), 1))*INDIRECT(ADDRESS(ROW()+(0), COLUMN()+(-1), 1)), 2)</f>
        <v>797.920000</v>
      </c>
    </row>
    <row r="20" spans="1:7" ht="13.50" thickBot="1" customHeight="1">
      <c r="A20" s="13" t="s">
        <v>44</v>
      </c>
      <c r="B20" s="13"/>
      <c r="C20" s="14" t="s">
        <v>45</v>
      </c>
      <c r="D20" s="13" t="s">
        <v>46</v>
      </c>
      <c r="E20" s="15">
        <v>3.361000</v>
      </c>
      <c r="F20" s="16">
        <v>508.620000</v>
      </c>
      <c r="G20" s="16">
        <f ca="1">ROUND(INDIRECT(ADDRESS(ROW()+(0), COLUMN()+(-2), 1))*INDIRECT(ADDRESS(ROW()+(0), COLUMN()+(-1), 1)), 2)</f>
        <v>1709.470000</v>
      </c>
    </row>
    <row r="21" spans="1:7" ht="13.50" thickBot="1" customHeight="1">
      <c r="A21" s="13" t="s">
        <v>47</v>
      </c>
      <c r="B21" s="13"/>
      <c r="C21" s="17" t="s">
        <v>48</v>
      </c>
      <c r="D21" s="18" t="s">
        <v>49</v>
      </c>
      <c r="E21" s="19">
        <v>3.361000</v>
      </c>
      <c r="F21" s="20">
        <v>284.450000</v>
      </c>
      <c r="G21" s="20">
        <f ca="1">ROUND(INDIRECT(ADDRESS(ROW()+(0), COLUMN()+(-2), 1))*INDIRECT(ADDRESS(ROW()+(0), COLUMN()+(-1), 1)), 2)</f>
        <v>956.040000</v>
      </c>
    </row>
    <row r="22" spans="1:7" ht="13.50" thickBot="1" customHeight="1">
      <c r="A22" s="18"/>
      <c r="B22" s="18"/>
      <c r="C22" s="21" t="s">
        <v>50</v>
      </c>
      <c r="D22" s="4" t="s">
        <v>51</v>
      </c>
      <c r="E22" s="22">
        <v>2.000000</v>
      </c>
      <c r="F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217174.770000</v>
      </c>
      <c r="G22" s="23">
        <f ca="1">ROUND(INDIRECT(ADDRESS(ROW()+(0), COLUMN()+(-2), 1))*INDIRECT(ADDRESS(ROW()+(0), COLUMN()+(-1), 1))/100, 2)</f>
        <v>4343.500000</v>
      </c>
    </row>
    <row r="23" spans="1:7" ht="13.50" thickBot="1" customHeight="1">
      <c r="A23" s="24" t="s">
        <v>52</v>
      </c>
      <c r="B23" s="24"/>
      <c r="C23" s="25"/>
      <c r="D23" s="25"/>
      <c r="E23" s="26"/>
      <c r="F23" s="24" t="s">
        <v>53</v>
      </c>
      <c r="G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221518.270000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620079" right="0.472441" top="0.472441" bottom="0.472441" header="0.0" footer="0.0"/>
  <pageSetup paperSize="9" orientation="portrait"/>
  <rowBreaks count="0" manualBreakCount="0">
    </rowBreaks>
</worksheet>
</file>