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<sst xmlns="http://schemas.openxmlformats.org/spreadsheetml/2006/main" count="70" uniqueCount="70">
  <si>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</si>
  <si>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UTP020</t>
  </si>
  <si>
    <t xml:space="preserve">m²</t>
  </si>
  <si>
    <t xml:space="preserve">Barreira acústica "ACH".</t>
  </si>
  <si>
    <r>
      <rPr>
        <sz val="8.25"/>
        <color rgb="FF000000"/>
        <rFont val="Arial"/>
        <family val="2"/>
      </rPr>
      <t xml:space="preserve">Barreira acústica </t>
    </r>
    <r>
      <rPr>
        <b/>
        <sz val="8.25"/>
        <color rgb="FF000000"/>
        <rFont val="Arial"/>
        <family val="2"/>
      </rPr>
      <t xml:space="preserve">de 2 m de altura, 3 m de separação entre postes, prevista para suportar até 50 kg/m² de sobrecarga máxima devida à acção do vento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painéis com ligação macho-fêmea de sectorização de aço com um isolamento a sons de condução aérea de 36 dB segundo NP EN 1793-2 "ACH", de 80 mm de espessura e 1150 mm de largura, Euroclasse A2-s1, d0 de reacção ao fogo segundo NP EN 13501-1, resistência ao fogo EI 90 segundo EN 1366-1, formados por dois paramentos de chapa de aço standard, revestida na sua face exterior com uma camada de poliéster de 25 microns de espessura,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encaixe e deslizamento sobre postes de perfil laminado a quente, soldados a placas de ancoragem com pernos, fixadas a sapatas de fundação de betão C25/30 (XC2(P); D25; S2; Cl 0,4) e aço nervurado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</si>
  <si>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</si>
  <si>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</si>
  <si>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</si>
  <si>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</si>
  <si>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</si>
  <si>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</si>
  <si>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</si>
  <si>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</si>
  <si>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</si>
  <si>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</si>
  <si>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</si>
  <si>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</si>
  <si>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mt10haf020fonha</t>
  </si>
  <si>
    <t xml:space="preserve">m³</t>
  </si>
  <si>
    <t xml:space="preserve">Betão C25/30 (XC2(P) D25; S2; Cl 0,4), fabricado em central, segundo NP EN 206-1.</t>
  </si>
  <si>
    <t xml:space="preserve">mt07ala011d</t>
  </si>
  <si>
    <t xml:space="preserve">kg</t>
  </si>
  <si>
    <t xml:space="preserve">Placa de aço laminado EN 10025 S275JR, para aplicações estruturais.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</si>
  <si>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</si>
  <si>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</si>
  <si>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</si>
  <si>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mt12ppa030c</t>
  </si>
  <si>
    <t xml:space="preserve">m²</t>
  </si>
  <si>
    <t xml:space="preserve">Painel com ligação macho-fêmea de sectorização para barreira acústica de aço com um isolamento a sons de condução aérea de 36 dB segundo NP EN 1793-2 "ACH", de 80 mm de espessura e 1150 mm de largura, Euroclasse A2-s1, d0 de reacção ao fogo segundo NP EN 13501-1, resistência ao fogo EI 90 segundo EN 1366-1, formado por dois paramentos de chapa de aço standard, revestida na sua face exterior com uma camada de poliéster de 25 microns de espessura, de espessura exterior 0,5 mm e espessura interior 0,5 mm e alma isolante de lã de rocha de densidade média 55 kg/m³,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</si>
  <si>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</si>
  <si>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</si>
  <si>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</si>
  <si>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</si>
  <si>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</si>
  <si>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</si>
  <si>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</si>
  <si>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</si>
  <si>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</si>
  <si>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</si>
  <si>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</si>
  <si>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</si>
  <si>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</si>
  <si>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</si>
  <si>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</si>
  <si>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</si>
  <si>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</si>
  <si>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</si>
  <si>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</si>
  <si>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</si>
  <si>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</si>
  <si>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</si>
  <si>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</si>
  <si>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</si>
  <si>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</si>
  <si>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</si>
  <si>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</si>
  <si>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</si>
  <si>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</si>
  <si>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1.924,70Kz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</si>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</sst>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3.57" customWidth="1"/>
    <col min="5" max="5" width="53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8.106000</v>
      </c>
      <c r="H9" s="10"/>
      <c r="I9" s="12">
        <v>83.850000</v>
      </c>
      <c r="J9" s="12">
        <f ca="1">ROUND(INDIRECT(ADDRESS(ROW()+(0), COLUMN()+(-3), 1))*INDIRECT(ADDRESS(ROW()+(0), COLUMN()+(-1), 1)), 2)</f>
        <v>679.690000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138.360000</v>
      </c>
      <c r="J10" s="16">
        <f ca="1">ROUND(INDIRECT(ADDRESS(ROW()+(0), COLUMN()+(-3), 1))*INDIRECT(ADDRESS(ROW()+(0), COLUMN()+(-1), 1)), 2)</f>
        <v>4.150000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0.505000</v>
      </c>
      <c r="H11" s="15"/>
      <c r="I11" s="16">
        <v>17308.860000</v>
      </c>
      <c r="J11" s="16">
        <f ca="1">ROUND(INDIRECT(ADDRESS(ROW()+(0), COLUMN()+(-3), 1))*INDIRECT(ADDRESS(ROW()+(0), COLUMN()+(-1), 1)), 2)</f>
        <v>8740.970000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2.416000</v>
      </c>
      <c r="H12" s="15"/>
      <c r="I12" s="16">
        <v>188.690000</v>
      </c>
      <c r="J12" s="16">
        <f ca="1">ROUND(INDIRECT(ADDRESS(ROW()+(0), COLUMN()+(-3), 1))*INDIRECT(ADDRESS(ROW()+(0), COLUMN()+(-1), 1)), 2)</f>
        <v>455.880000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12.750000</v>
      </c>
      <c r="H13" s="15"/>
      <c r="I13" s="16">
        <v>139.110000</v>
      </c>
      <c r="J13" s="16">
        <f ca="1">ROUND(INDIRECT(ADDRESS(ROW()+(0), COLUMN()+(-3), 1))*INDIRECT(ADDRESS(ROW()+(0), COLUMN()+(-1), 1)), 2)</f>
        <v>1773.650000</v>
      </c>
      <c r="K13" s="16"/>
    </row>
    <row r="14" spans="1:11" ht="97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6710.420000</v>
      </c>
      <c r="J14" s="16">
        <f ca="1">ROUND(INDIRECT(ADDRESS(ROW()+(0), COLUMN()+(-3), 1))*INDIRECT(ADDRESS(ROW()+(0), COLUMN()+(-1), 1)), 2)</f>
        <v>6710.420000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0.023000</v>
      </c>
      <c r="H15" s="15"/>
      <c r="I15" s="16">
        <v>301.850000</v>
      </c>
      <c r="J15" s="16">
        <f ca="1">ROUND(INDIRECT(ADDRESS(ROW()+(0), COLUMN()+(-3), 1))*INDIRECT(ADDRESS(ROW()+(0), COLUMN()+(-1), 1)), 2)</f>
        <v>6.940000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0.036000</v>
      </c>
      <c r="H16" s="15"/>
      <c r="I16" s="16">
        <v>516.610000</v>
      </c>
      <c r="J16" s="16">
        <f ca="1">ROUND(INDIRECT(ADDRESS(ROW()+(0), COLUMN()+(-3), 1))*INDIRECT(ADDRESS(ROW()+(0), COLUMN()+(-1), 1)), 2)</f>
        <v>18.600000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0.219000</v>
      </c>
      <c r="H17" s="15"/>
      <c r="I17" s="16">
        <v>299.280000</v>
      </c>
      <c r="J17" s="16">
        <f ca="1">ROUND(INDIRECT(ADDRESS(ROW()+(0), COLUMN()+(-3), 1))*INDIRECT(ADDRESS(ROW()+(0), COLUMN()+(-1), 1)), 2)</f>
        <v>65.540000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0.022000</v>
      </c>
      <c r="H18" s="15"/>
      <c r="I18" s="16">
        <v>516.610000</v>
      </c>
      <c r="J18" s="16">
        <f ca="1">ROUND(INDIRECT(ADDRESS(ROW()+(0), COLUMN()+(-3), 1))*INDIRECT(ADDRESS(ROW()+(0), COLUMN()+(-1), 1)), 2)</f>
        <v>11.370000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0.033000</v>
      </c>
      <c r="H19" s="15"/>
      <c r="I19" s="16">
        <v>299.280000</v>
      </c>
      <c r="J19" s="16">
        <f ca="1">ROUND(INDIRECT(ADDRESS(ROW()+(0), COLUMN()+(-3), 1))*INDIRECT(ADDRESS(ROW()+(0), COLUMN()+(-1), 1)), 2)</f>
        <v>9.880000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0.344000</v>
      </c>
      <c r="H20" s="15"/>
      <c r="I20" s="16">
        <v>516.610000</v>
      </c>
      <c r="J20" s="16">
        <f ca="1">ROUND(INDIRECT(ADDRESS(ROW()+(0), COLUMN()+(-3), 1))*INDIRECT(ADDRESS(ROW()+(0), COLUMN()+(-1), 1)), 2)</f>
        <v>177.710000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0.344000</v>
      </c>
      <c r="H21" s="15"/>
      <c r="I21" s="16">
        <v>299.280000</v>
      </c>
      <c r="J21" s="16">
        <f ca="1">ROUND(INDIRECT(ADDRESS(ROW()+(0), COLUMN()+(-3), 1))*INDIRECT(ADDRESS(ROW()+(0), COLUMN()+(-1), 1)), 2)</f>
        <v>102.950000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0.144000</v>
      </c>
      <c r="H22" s="15"/>
      <c r="I22" s="16">
        <v>492.060000</v>
      </c>
      <c r="J22" s="16">
        <f ca="1">ROUND(INDIRECT(ADDRESS(ROW()+(0), COLUMN()+(-3), 1))*INDIRECT(ADDRESS(ROW()+(0), COLUMN()+(-1), 1)), 2)</f>
        <v>70.860000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0.144000</v>
      </c>
      <c r="H23" s="19"/>
      <c r="I23" s="20">
        <v>284.970000</v>
      </c>
      <c r="J23" s="20">
        <f ca="1">ROUND(INDIRECT(ADDRESS(ROW()+(0), COLUMN()+(-3), 1))*INDIRECT(ADDRESS(ROW()+(0), COLUMN()+(-1), 1)), 2)</f>
        <v>41.040000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18869.650000</v>
      </c>
      <c r="J24" s="23">
        <f ca="1">ROUND(INDIRECT(ADDRESS(ROW()+(0), COLUMN()+(-3), 1))*INDIRECT(ADDRESS(ROW()+(0), COLUMN()+(-1), 1))/100, 2)</f>
        <v>377.390000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19247.040000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