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<sst xmlns="http://schemas.openxmlformats.org/spreadsheetml/2006/main" count="39" uniqueCount="39">
  <si>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</si>
  <si>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UVE010</t>
  </si>
  <si>
    <t xml:space="preserve">m</t>
  </si>
  <si>
    <t xml:space="preserve">Vedação de terreno, de grelha electrossoldada.</t>
  </si>
  <si>
    <r>
      <rPr>
        <sz val="8.25"/>
        <color rgb="FF000000"/>
        <rFont val="Arial"/>
        <family val="2"/>
      </rPr>
      <t xml:space="preserve">Vedação formada por painéis de grelha electrossoldada com chapa de aço galvanizado de 30x2 mm em quadrícula de 30x30 mm, com caixilho electrossoldado e postes de perfil oco de aço galvanizado, de secção quadrada 40x40x1,5 mm e 1 m de altura, separados 2 m entre si e encastrados em apoios de betão ou muretes de alvenaria ou betão. Inclusive acessórios para a fixação dos painéis de grelha electrossoldada aos postes metálicos.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</si>
  <si>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</si>
  <si>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</si>
  <si>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</si>
  <si>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</si>
  <si>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</si>
  <si>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</si>
  <si>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mt26btr010a</t>
  </si>
  <si>
    <t xml:space="preserve">m²</t>
  </si>
  <si>
    <t xml:space="preserve">Grelha electrossoldada com chapa de aço galvanizado de 30x2 mm em quadrícula de 30x30 mm, com caixilho electrossoldado.</t>
  </si>
  <si>
    <t xml:space="preserve">mt52vpm020a</t>
  </si>
  <si>
    <t xml:space="preserve">Ud</t>
  </si>
  <si>
    <t xml:space="preserve">Poste de perfil oco de aço galvanizado, de secção quadrada 40x40x1,5 mm e 1 m de altura.</t>
  </si>
  <si>
    <t xml:space="preserve">mt52vpm052</t>
  </si>
  <si>
    <t xml:space="preserve">Ud</t>
  </si>
  <si>
    <t xml:space="preserve">Acessórios para a fixação dos painéis de grelha electrossoldada aos postes metálicos.</t>
  </si>
  <si>
    <t xml:space="preserve">mt10hmf020ra</t>
  </si>
  <si>
    <t xml:space="preserve">m³</t>
  </si>
  <si>
    <t xml:space="preserve">Betão simples C20/25 (X0(P); D25; S2; Cl 1,0), fabricado em central, segundo NP EN 206.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</si>
  <si>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</si>
  <si>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</si>
  <si>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</si>
  <si>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</si>
  <si>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</si>
  <si>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</si>
  <si>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</si>
  <si>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</si>
  <si>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</si>
  <si>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</si>
  <si>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</si>
  <si>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</si>
  <si>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</si>
  <si>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</si>
  <si>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12.496,22Kz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</si>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</sst>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06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63872.4</v>
      </c>
      <c r="G9" s="13">
        <f ca="1">ROUND(INDIRECT(ADDRESS(ROW()+(0), COLUMN()+(-2), 1))*INDIRECT(ADDRESS(ROW()+(0), COLUMN()+(-1), 1)), 2)</f>
        <v>63872.4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0.55</v>
      </c>
      <c r="F10" s="17">
        <v>6088.27</v>
      </c>
      <c r="G10" s="17">
        <f ca="1">ROUND(INDIRECT(ADDRESS(ROW()+(0), COLUMN()+(-2), 1))*INDIRECT(ADDRESS(ROW()+(0), COLUMN()+(-1), 1)), 2)</f>
        <v>3348.55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3243.04</v>
      </c>
      <c r="G11" s="17">
        <f ca="1">ROUND(INDIRECT(ADDRESS(ROW()+(0), COLUMN()+(-2), 1))*INDIRECT(ADDRESS(ROW()+(0), COLUMN()+(-1), 1)), 2)</f>
        <v>3243.04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0.015</v>
      </c>
      <c r="F12" s="17">
        <v>25069.4</v>
      </c>
      <c r="G12" s="17">
        <f ca="1">ROUND(INDIRECT(ADDRESS(ROW()+(0), COLUMN()+(-2), 1))*INDIRECT(ADDRESS(ROW()+(0), COLUMN()+(-1), 1)), 2)</f>
        <v>376.04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0.364</v>
      </c>
      <c r="F13" s="17">
        <v>1069.43</v>
      </c>
      <c r="G13" s="17">
        <f ca="1">ROUND(INDIRECT(ADDRESS(ROW()+(0), COLUMN()+(-2), 1))*INDIRECT(ADDRESS(ROW()+(0), COLUMN()+(-1), 1)), 2)</f>
        <v>389.27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0.364</v>
      </c>
      <c r="F14" s="17">
        <v>621.82</v>
      </c>
      <c r="G14" s="17">
        <f ca="1">ROUND(INDIRECT(ADDRESS(ROW()+(0), COLUMN()+(-2), 1))*INDIRECT(ADDRESS(ROW()+(0), COLUMN()+(-1), 1)), 2)</f>
        <v>226.34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0.364</v>
      </c>
      <c r="F15" s="17">
        <v>1055.59</v>
      </c>
      <c r="G15" s="17">
        <f ca="1">ROUND(INDIRECT(ADDRESS(ROW()+(0), COLUMN()+(-2), 1))*INDIRECT(ADDRESS(ROW()+(0), COLUMN()+(-1), 1)), 2)</f>
        <v>384.23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0.364</v>
      </c>
      <c r="F16" s="21">
        <v>620.64</v>
      </c>
      <c r="G16" s="21">
        <f ca="1">ROUND(INDIRECT(ADDRESS(ROW()+(0), COLUMN()+(-2), 1))*INDIRECT(ADDRESS(ROW()+(0), COLUMN()+(-1), 1)), 2)</f>
        <v>225.91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72065.8</v>
      </c>
      <c r="G17" s="24">
        <f ca="1">ROUND(INDIRECT(ADDRESS(ROW()+(0), COLUMN()+(-2), 1))*INDIRECT(ADDRESS(ROW()+(0), COLUMN()+(-1), 1))/100, 2)</f>
        <v>1441.32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73507.1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