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<sst xmlns="http://schemas.openxmlformats.org/spreadsheetml/2006/main" count="56" uniqueCount="56">
  <si>
    <t xml:space="preserve"/>
  </si>
  <si>
    <t xml:space="preserve">UXA010</t>
  </si>
  <si>
    <t xml:space="preserve">m²</t>
  </si>
  <si>
    <t xml:space="preserve">Pavimento em paralelepípedos cerâmicos clínquer.</t>
  </si>
  <si>
    <r>
      <rPr>
        <sz val="8.25"/>
        <color rgb="FF000000"/>
        <rFont val="Arial"/>
        <family val="2"/>
      </rPr>
      <t xml:space="preserve">Pavimento de paralelepípedos cerâmicos clínquer, em exteriores, realizado sobre pavimento com tráfego de categoria C4 (áreas pedonais, ruas residenciais) e categoria do solo de fundação E1 (5 &lt;= CBR &lt; 10), composto por base flexível de tout-venant natural, de 20 cm de espessura, com espalhamento e compactação em 100% do Proctor Modificado, através da colocação flexível, com aparelho em paralelo, de paralelepípedos cerâmicos clínquer de cor vermelho, acabamento superficial liso, cujas características técnicas cumprem a NP EN 1344, de 240x120x60 mm, sobre uma camada de areia de granulometria compreendida entre 0,5 e 5 mm, deixando entre eles uma junta de separação de entre 2 e 3 mm, para o seu posterior enchimento com areia natural, fina e seca, de 2 mm de tamanho máximo; e vibração do pavimento com placa vibratória de condução manual.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</si>
  <si>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</si>
  <si>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</si>
  <si>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</si>
  <si>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</si>
  <si>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</si>
  <si>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</si>
  <si>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mt01zah010a</t>
  </si>
  <si>
    <t xml:space="preserve">t</t>
  </si>
  <si>
    <t xml:space="preserve">Tout-venant natural calcário.</t>
  </si>
  <si>
    <t xml:space="preserve">mt01arp021c</t>
  </si>
  <si>
    <t xml:space="preserve">m³</t>
  </si>
  <si>
    <t xml:space="preserve">Areia de granulometria compreendida entre 0,5 e 5 mm, não contendo mais de 3% de matéria orgânica e argila. Ter-se-á em conta o especificado em NP 1380 sobre a friabilidade e em NP EN 1097-2 sobre a resistência à fragmentação da areia.</t>
  </si>
  <si>
    <t xml:space="preserve">mt18acg010c</t>
  </si>
  <si>
    <t xml:space="preserve">Ud</t>
  </si>
  <si>
    <t xml:space="preserve">Paralelepípedo cerâmico clínquer, de cor vermelho, acabamento superficial liso, 240x120x60 mm, cujas características técnicas cumprem a NP EN 1344.</t>
  </si>
  <si>
    <t xml:space="preserve">mt01arp020a</t>
  </si>
  <si>
    <t xml:space="preserve">kg</t>
  </si>
  <si>
    <t xml:space="preserve">Areia natural, fina e seca, de 2 mm de tamanho máximo, isenta de sais prejudiciais, fornecida em sacos.</t>
  </si>
  <si>
    <t xml:space="preserve">mq01mot010b</t>
  </si>
  <si>
    <t xml:space="preserve">h</t>
  </si>
  <si>
    <t xml:space="preserve">Motoniveladora de 154 kW.</t>
  </si>
  <si>
    <t xml:space="preserve">mq02rov010i</t>
  </si>
  <si>
    <t xml:space="preserve">h</t>
  </si>
  <si>
    <t xml:space="preserve">Compactador monocilíndrico vibrante auto-propulsado, de 129 kW, de 16,2 t, largura de trabalho 213,4 cm.</t>
  </si>
  <si>
    <t xml:space="preserve">mq02cia020j</t>
  </si>
  <si>
    <t xml:space="preserve">h</t>
  </si>
  <si>
    <t xml:space="preserve">Camião cisterna, de 8 m³ de capacidade.</t>
  </si>
  <si>
    <t xml:space="preserve">mq02rod010a</t>
  </si>
  <si>
    <t xml:space="preserve">h</t>
  </si>
  <si>
    <t xml:space="preserve">Placa vibratória de condução manual, de 170 kg, largura de trabalho 50 cm, reversível.</t>
  </si>
  <si>
    <t xml:space="preserve">mo041</t>
  </si>
  <si>
    <t xml:space="preserve">h</t>
  </si>
  <si>
    <t xml:space="preserve">Oficial de 1ª construção de obra civil.</t>
  </si>
  <si>
    <t xml:space="preserve">mo087</t>
  </si>
  <si>
    <t xml:space="preserve">h</t>
  </si>
  <si>
    <t xml:space="preserve">Ajudante de construção de obra civil.</t>
  </si>
  <si>
    <t xml:space="preserve">%</t>
  </si>
  <si>
    <t xml:space="preserve">Custos directos complementares</t>
  </si>
  <si>
    <t xml:space="preserve">Custo de manutenção decenal: 1.423,02Kz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</si>
  <si>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</si>
  <si>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</si>
  <si>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</si>
  <si>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</si>
  <si>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</si>
  <si>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1344:2013</t>
  </si>
  <si>
    <t xml:space="preserve">1/3/4</t>
  </si>
  <si>
    <t xml:space="preserve">Blocos  cerâmicos  para  pavimento  —  Especificações  e  métodos  de  ensaio</t>
  </si>
  <si>
    <t xml:space="preserve">EN  1344:2013/AC:2015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</si>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</sst>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70" customWidth="1"/>
    <col min="4" max="4" width="1.87" customWidth="1"/>
    <col min="5" max="5" width="73.78" customWidth="1"/>
    <col min="6" max="6" width="8.16" customWidth="1"/>
    <col min="7" max="7" width="5.61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76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0.23</v>
      </c>
      <c r="H9" s="11"/>
      <c r="I9" s="13">
        <v>1680.03</v>
      </c>
      <c r="J9" s="13">
        <f ca="1">ROUND(INDIRECT(ADDRESS(ROW()+(0), COLUMN()+(-3), 1))*INDIRECT(ADDRESS(ROW()+(0), COLUMN()+(-1), 1)), 2)</f>
        <v>386.41</v>
      </c>
      <c r="K9" s="13"/>
    </row>
    <row r="10" spans="1:11" ht="34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0.055</v>
      </c>
      <c r="H10" s="16"/>
      <c r="I10" s="17">
        <v>4032.06</v>
      </c>
      <c r="J10" s="17">
        <f ca="1">ROUND(INDIRECT(ADDRESS(ROW()+(0), COLUMN()+(-3), 1))*INDIRECT(ADDRESS(ROW()+(0), COLUMN()+(-1), 1)), 2)</f>
        <v>221.76</v>
      </c>
      <c r="K10" s="17"/>
    </row>
    <row r="11" spans="1:11" ht="24.0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38.85</v>
      </c>
      <c r="H11" s="16"/>
      <c r="I11" s="17">
        <v>665.1</v>
      </c>
      <c r="J11" s="17">
        <f ca="1">ROUND(INDIRECT(ADDRESS(ROW()+(0), COLUMN()+(-3), 1))*INDIRECT(ADDRESS(ROW()+(0), COLUMN()+(-1), 1)), 2)</f>
        <v>25839.1</v>
      </c>
      <c r="K11" s="17"/>
    </row>
    <row r="12" spans="1:11" ht="24.0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4"/>
      <c r="G12" s="16">
        <v>1</v>
      </c>
      <c r="H12" s="16"/>
      <c r="I12" s="17">
        <v>58.8</v>
      </c>
      <c r="J12" s="17">
        <f ca="1">ROUND(INDIRECT(ADDRESS(ROW()+(0), COLUMN()+(-3), 1))*INDIRECT(ADDRESS(ROW()+(0), COLUMN()+(-1), 1)), 2)</f>
        <v>58.8</v>
      </c>
      <c r="K12" s="17"/>
    </row>
    <row r="13" spans="1:11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4"/>
      <c r="G13" s="16">
        <v>0.008</v>
      </c>
      <c r="H13" s="16"/>
      <c r="I13" s="17">
        <v>22676.6</v>
      </c>
      <c r="J13" s="17">
        <f ca="1">ROUND(INDIRECT(ADDRESS(ROW()+(0), COLUMN()+(-3), 1))*INDIRECT(ADDRESS(ROW()+(0), COLUMN()+(-1), 1)), 2)</f>
        <v>181.41</v>
      </c>
      <c r="K13" s="17"/>
    </row>
    <row r="14" spans="1:11" ht="24.0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4"/>
      <c r="G14" s="16">
        <v>0.014</v>
      </c>
      <c r="H14" s="16"/>
      <c r="I14" s="17">
        <v>18864.3</v>
      </c>
      <c r="J14" s="17">
        <f ca="1">ROUND(INDIRECT(ADDRESS(ROW()+(0), COLUMN()+(-3), 1))*INDIRECT(ADDRESS(ROW()+(0), COLUMN()+(-1), 1)), 2)</f>
        <v>264.1</v>
      </c>
      <c r="K14" s="17"/>
    </row>
    <row r="15" spans="1:11" ht="13.50" thickBot="1" customHeight="1">
      <c r="A15" s="14" t="s">
        <v>29</v>
      </c>
      <c r="B15" s="14"/>
      <c r="C15" s="15" t="s">
        <v>30</v>
      </c>
      <c r="D15" s="15"/>
      <c r="E15" s="14" t="s">
        <v>31</v>
      </c>
      <c r="F15" s="14"/>
      <c r="G15" s="16">
        <v>0.006</v>
      </c>
      <c r="H15" s="16"/>
      <c r="I15" s="17">
        <v>32145.3</v>
      </c>
      <c r="J15" s="17">
        <f ca="1">ROUND(INDIRECT(ADDRESS(ROW()+(0), COLUMN()+(-3), 1))*INDIRECT(ADDRESS(ROW()+(0), COLUMN()+(-1), 1)), 2)</f>
        <v>192.87</v>
      </c>
      <c r="K15" s="17"/>
    </row>
    <row r="16" spans="1:11" ht="13.50" thickBot="1" customHeight="1">
      <c r="A16" s="14" t="s">
        <v>32</v>
      </c>
      <c r="B16" s="14"/>
      <c r="C16" s="15" t="s">
        <v>33</v>
      </c>
      <c r="D16" s="15"/>
      <c r="E16" s="14" t="s">
        <v>34</v>
      </c>
      <c r="F16" s="14"/>
      <c r="G16" s="16">
        <v>0.162</v>
      </c>
      <c r="H16" s="16"/>
      <c r="I16" s="17">
        <v>1286.9</v>
      </c>
      <c r="J16" s="17">
        <f ca="1">ROUND(INDIRECT(ADDRESS(ROW()+(0), COLUMN()+(-3), 1))*INDIRECT(ADDRESS(ROW()+(0), COLUMN()+(-1), 1)), 2)</f>
        <v>208.48</v>
      </c>
      <c r="K16" s="17"/>
    </row>
    <row r="17" spans="1:11" ht="13.50" thickBot="1" customHeight="1">
      <c r="A17" s="14" t="s">
        <v>35</v>
      </c>
      <c r="B17" s="14"/>
      <c r="C17" s="15" t="s">
        <v>36</v>
      </c>
      <c r="D17" s="15"/>
      <c r="E17" s="14" t="s">
        <v>37</v>
      </c>
      <c r="F17" s="14"/>
      <c r="G17" s="16">
        <v>0.301</v>
      </c>
      <c r="H17" s="16"/>
      <c r="I17" s="17">
        <v>1101.86</v>
      </c>
      <c r="J17" s="17">
        <f ca="1">ROUND(INDIRECT(ADDRESS(ROW()+(0), COLUMN()+(-3), 1))*INDIRECT(ADDRESS(ROW()+(0), COLUMN()+(-1), 1)), 2)</f>
        <v>331.66</v>
      </c>
      <c r="K17" s="17"/>
    </row>
    <row r="18" spans="1:11" ht="13.50" thickBot="1" customHeight="1">
      <c r="A18" s="14" t="s">
        <v>38</v>
      </c>
      <c r="B18" s="14"/>
      <c r="C18" s="18" t="s">
        <v>39</v>
      </c>
      <c r="D18" s="18"/>
      <c r="E18" s="19" t="s">
        <v>40</v>
      </c>
      <c r="F18" s="19"/>
      <c r="G18" s="20">
        <v>0.336</v>
      </c>
      <c r="H18" s="20"/>
      <c r="I18" s="21">
        <v>647.8</v>
      </c>
      <c r="J18" s="21">
        <f ca="1">ROUND(INDIRECT(ADDRESS(ROW()+(0), COLUMN()+(-3), 1))*INDIRECT(ADDRESS(ROW()+(0), COLUMN()+(-1), 1)), 2)</f>
        <v>217.66</v>
      </c>
      <c r="K18" s="21"/>
    </row>
    <row r="19" spans="1:11" ht="13.50" thickBot="1" customHeight="1">
      <c r="A19" s="19"/>
      <c r="B19" s="19"/>
      <c r="C19" s="22" t="s">
        <v>41</v>
      </c>
      <c r="D19" s="22"/>
      <c r="E19" s="5" t="s">
        <v>42</v>
      </c>
      <c r="F19" s="5"/>
      <c r="G19" s="23">
        <v>2</v>
      </c>
      <c r="H19" s="23"/>
      <c r="I19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27902.3</v>
      </c>
      <c r="J19" s="24">
        <f ca="1">ROUND(INDIRECT(ADDRESS(ROW()+(0), COLUMN()+(-3), 1))*INDIRECT(ADDRESS(ROW()+(0), COLUMN()+(-1), 1))/100, 2)</f>
        <v>558.05</v>
      </c>
      <c r="K19" s="24"/>
    </row>
    <row r="20" spans="1:11" ht="13.50" thickBot="1" customHeight="1">
      <c r="A20" s="25" t="s">
        <v>43</v>
      </c>
      <c r="B20" s="25"/>
      <c r="C20" s="26"/>
      <c r="D20" s="26"/>
      <c r="E20" s="26"/>
      <c r="F20" s="26"/>
      <c r="G20" s="27"/>
      <c r="H20" s="27"/>
      <c r="I20" s="25" t="s">
        <v>44</v>
      </c>
      <c r="J20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28460.3</v>
      </c>
      <c r="K20" s="28"/>
    </row>
    <row r="23" spans="1:11" ht="13.50" thickBot="1" customHeight="1">
      <c r="A23" s="29" t="s">
        <v>45</v>
      </c>
      <c r="B23" s="29"/>
      <c r="C23" s="29"/>
      <c r="D23" s="29"/>
      <c r="E23" s="29"/>
      <c r="F23" s="29" t="s">
        <v>46</v>
      </c>
      <c r="G23" s="29"/>
      <c r="H23" s="29" t="s">
        <v>47</v>
      </c>
      <c r="I23" s="29"/>
      <c r="J23" s="29"/>
      <c r="K23" s="29" t="s">
        <v>48</v>
      </c>
    </row>
    <row r="24" spans="1:11" ht="13.50" thickBot="1" customHeight="1">
      <c r="A24" s="30" t="s">
        <v>49</v>
      </c>
      <c r="B24" s="30"/>
      <c r="C24" s="30"/>
      <c r="D24" s="30"/>
      <c r="E24" s="30"/>
      <c r="F24" s="31">
        <v>882014</v>
      </c>
      <c r="G24" s="31"/>
      <c r="H24" s="31">
        <v>882016</v>
      </c>
      <c r="I24" s="31"/>
      <c r="J24" s="31"/>
      <c r="K24" s="31" t="s">
        <v>50</v>
      </c>
    </row>
    <row r="25" spans="1:11" ht="13.50" thickBot="1" customHeight="1">
      <c r="A25" s="32" t="s">
        <v>51</v>
      </c>
      <c r="B25" s="32"/>
      <c r="C25" s="32"/>
      <c r="D25" s="32"/>
      <c r="E25" s="32"/>
      <c r="F25" s="33"/>
      <c r="G25" s="33"/>
      <c r="H25" s="33"/>
      <c r="I25" s="33"/>
      <c r="J25" s="33"/>
      <c r="K25" s="33"/>
    </row>
    <row r="26" spans="1:11" ht="13.50" thickBot="1" customHeight="1">
      <c r="A26" s="34" t="s">
        <v>52</v>
      </c>
      <c r="B26" s="34"/>
      <c r="C26" s="34"/>
      <c r="D26" s="34"/>
      <c r="E26" s="34"/>
      <c r="F26" s="35"/>
      <c r="G26" s="35"/>
      <c r="H26" s="35"/>
      <c r="I26" s="35"/>
      <c r="J26" s="35"/>
      <c r="K26" s="35"/>
    </row>
    <row r="29" spans="1:1" ht="33.75" thickBot="1" customHeight="1">
      <c r="A29" s="1" t="s">
        <v>53</v>
      </c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" ht="33.75" thickBot="1" customHeight="1">
      <c r="A30" s="1" t="s">
        <v>54</v>
      </c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" ht="33.75" thickBot="1" customHeight="1">
      <c r="A31" s="1" t="s">
        <v>55</v>
      </c>
      <c r="B31" s="1"/>
      <c r="C31" s="1"/>
      <c r="D31" s="1"/>
      <c r="E31" s="1"/>
      <c r="F31" s="1"/>
      <c r="G31" s="1"/>
      <c r="H31" s="1"/>
      <c r="I31" s="1"/>
      <c r="J31" s="1"/>
      <c r="K31" s="1"/>
    </row>
  </sheetData>
  <mergeCells count="79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B15"/>
    <mergeCell ref="C15:D15"/>
    <mergeCell ref="E15:F15"/>
    <mergeCell ref="G15:H15"/>
    <mergeCell ref="J15:K15"/>
    <mergeCell ref="A16:B16"/>
    <mergeCell ref="C16:D16"/>
    <mergeCell ref="E16:F16"/>
    <mergeCell ref="G16:H16"/>
    <mergeCell ref="J16:K16"/>
    <mergeCell ref="A17:B17"/>
    <mergeCell ref="C17:D17"/>
    <mergeCell ref="E17:F17"/>
    <mergeCell ref="G17:H17"/>
    <mergeCell ref="J17:K17"/>
    <mergeCell ref="A18:B18"/>
    <mergeCell ref="C18:D18"/>
    <mergeCell ref="E18:F18"/>
    <mergeCell ref="G18:H18"/>
    <mergeCell ref="J18:K18"/>
    <mergeCell ref="A19:B19"/>
    <mergeCell ref="C19:D19"/>
    <mergeCell ref="E19:F19"/>
    <mergeCell ref="G19:H19"/>
    <mergeCell ref="J19:K19"/>
    <mergeCell ref="A20:F20"/>
    <mergeCell ref="G20:H20"/>
    <mergeCell ref="J20:K20"/>
    <mergeCell ref="A23:E23"/>
    <mergeCell ref="F23:G23"/>
    <mergeCell ref="H23:J23"/>
    <mergeCell ref="A24:E24"/>
    <mergeCell ref="F24:G26"/>
    <mergeCell ref="H24:J26"/>
    <mergeCell ref="K24:K26"/>
    <mergeCell ref="A25:E25"/>
    <mergeCell ref="A26:E26"/>
    <mergeCell ref="A29:K29"/>
    <mergeCell ref="A30:K30"/>
    <mergeCell ref="A31:K31"/>
  </mergeCells>
  <pageMargins left="0.147638" right="0.147638" top="0.206693" bottom="0.206693" header="0.0" footer="0.0"/>
  <pageSetup paperSize="9" orientation="portrait"/>
  <rowBreaks count="0" manualBreakCount="0">
    </rowBreaks>
</worksheet>
</file>