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<sst xmlns="http://schemas.openxmlformats.org/spreadsheetml/2006/main" count="58" uniqueCount="58">
  <si>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</si>
  <si>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UXG010</t>
  </si>
  <si>
    <t xml:space="preserve">m²</t>
  </si>
  <si>
    <t xml:space="preserve">Pavimento de ladrilhos cerâmicos.</t>
  </si>
  <si>
    <r>
      <rPr>
        <sz val="8.25"/>
        <color rgb="FF000000"/>
        <rFont val="Arial"/>
        <family val="2"/>
      </rPr>
      <t xml:space="preserve">Pavimento de ladrilhos cerâmicos de grés rústico, de 20x20 cm, 8 €/m², capacidade de absorção de água E&lt;3%, grupo AI, resistência ao deslizamento maior que 45, para exteriores, assentes com cimento cola de presa normal, C1 sem nenhuma característica adicional, cor cinzento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</si>
  <si>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</si>
  <si>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</si>
  <si>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</si>
  <si>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</si>
  <si>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</si>
  <si>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</si>
  <si>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</si>
  <si>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</si>
  <si>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</si>
  <si>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</si>
  <si>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</si>
  <si>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</si>
  <si>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mt09mcr021g</t>
  </si>
  <si>
    <t xml:space="preserve">kg</t>
  </si>
  <si>
    <t xml:space="preserve">Cimento cola de presa normal, C1, segundo NP EN 12004, cor cinzento.</t>
  </si>
  <si>
    <t xml:space="preserve">mt18bcr010ge800</t>
  </si>
  <si>
    <t xml:space="preserve">m²</t>
  </si>
  <si>
    <t xml:space="preserve">Ladrilho cerâmico de grés rústico, 20x20 cm, 8,00Kz/m², capacidade de absorção de água E&lt;3%, grupo AI, segundo NP EN 14411, resistência ao deslizamento maior que 45 segundo ENV 12633.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</si>
  <si>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</si>
  <si>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</si>
  <si>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</si>
  <si>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</si>
  <si>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</si>
  <si>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</si>
  <si>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</si>
  <si>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</si>
  <si>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</si>
  <si>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</si>
  <si>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</si>
  <si>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</si>
  <si>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</si>
  <si>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</si>
  <si>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</si>
  <si>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</si>
  <si>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</si>
  <si>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</si>
  <si>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</si>
  <si>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</si>
  <si>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2.207,67Kz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</si>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</sst>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25069.4</v>
      </c>
      <c r="J9" s="13">
        <f ca="1">ROUND(INDIRECT(ADDRESS(ROW()+(0), COLUMN()+(-3), 1))*INDIRECT(ADDRESS(ROW()+(0), COLUMN()+(-1), 1)), 2)</f>
        <v>5264.57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21792</v>
      </c>
      <c r="J10" s="17">
        <f ca="1">ROUND(INDIRECT(ADDRESS(ROW()+(0), COLUMN()+(-3), 1))*INDIRECT(ADDRESS(ROW()+(0), COLUMN()+(-1), 1)), 2)</f>
        <v>653.76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66.15</v>
      </c>
      <c r="J11" s="17">
        <f ca="1">ROUND(INDIRECT(ADDRESS(ROW()+(0), COLUMN()+(-3), 1))*INDIRECT(ADDRESS(ROW()+(0), COLUMN()+(-1), 1)), 2)</f>
        <v>198.45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7787.7</v>
      </c>
      <c r="J12" s="17">
        <f ca="1">ROUND(INDIRECT(ADDRESS(ROW()+(0), COLUMN()+(-3), 1))*INDIRECT(ADDRESS(ROW()+(0), COLUMN()+(-1), 1)), 2)</f>
        <v>8177.09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0.017</v>
      </c>
      <c r="H13" s="16"/>
      <c r="I13" s="17">
        <v>275</v>
      </c>
      <c r="J13" s="17">
        <f ca="1">ROUND(INDIRECT(ADDRESS(ROW()+(0), COLUMN()+(-3), 1))*INDIRECT(ADDRESS(ROW()+(0), COLUMN()+(-1), 1)), 2)</f>
        <v>4.68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0.037</v>
      </c>
      <c r="H14" s="16"/>
      <c r="I14" s="17">
        <v>2806.94</v>
      </c>
      <c r="J14" s="17">
        <f ca="1">ROUND(INDIRECT(ADDRESS(ROW()+(0), COLUMN()+(-3), 1))*INDIRECT(ADDRESS(ROW()+(0), COLUMN()+(-1), 1)), 2)</f>
        <v>103.86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0.104</v>
      </c>
      <c r="H15" s="16"/>
      <c r="I15" s="17">
        <v>1414.07</v>
      </c>
      <c r="J15" s="17">
        <f ca="1">ROUND(INDIRECT(ADDRESS(ROW()+(0), COLUMN()+(-3), 1))*INDIRECT(ADDRESS(ROW()+(0), COLUMN()+(-1), 1)), 2)</f>
        <v>147.06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0.475</v>
      </c>
      <c r="H16" s="16"/>
      <c r="I16" s="17">
        <v>1055.59</v>
      </c>
      <c r="J16" s="17">
        <f ca="1">ROUND(INDIRECT(ADDRESS(ROW()+(0), COLUMN()+(-3), 1))*INDIRECT(ADDRESS(ROW()+(0), COLUMN()+(-1), 1)), 2)</f>
        <v>501.41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0.475</v>
      </c>
      <c r="H17" s="16"/>
      <c r="I17" s="17">
        <v>620.64</v>
      </c>
      <c r="J17" s="17">
        <f ca="1">ROUND(INDIRECT(ADDRESS(ROW()+(0), COLUMN()+(-3), 1))*INDIRECT(ADDRESS(ROW()+(0), COLUMN()+(-1), 1)), 2)</f>
        <v>294.8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0.184</v>
      </c>
      <c r="H18" s="20"/>
      <c r="I18" s="21">
        <v>620.64</v>
      </c>
      <c r="J18" s="21">
        <f ca="1">ROUND(INDIRECT(ADDRESS(ROW()+(0), COLUMN()+(-3), 1))*INDIRECT(ADDRESS(ROW()+(0), COLUMN()+(-1), 1)), 2)</f>
        <v>114.2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15459.9</v>
      </c>
      <c r="J19" s="24">
        <f ca="1">ROUND(INDIRECT(ADDRESS(ROW()+(0), COLUMN()+(-3), 1))*INDIRECT(ADDRESS(ROW()+(0), COLUMN()+(-1), 1))/100, 2)</f>
        <v>309.2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15769.1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