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<sst xmlns="http://schemas.openxmlformats.org/spreadsheetml/2006/main" count="43" uniqueCount="43">
  <si>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</si>
  <si>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ZHA011</t>
  </si>
  <si>
    <t xml:space="preserve">m²</t>
  </si>
  <si>
    <t xml:space="preserve">Sistema "ISOVER" de isolamento pelo exterior em cobertura plana não acessível.</t>
  </si>
  <si>
    <r>
      <rPr>
        <sz val="7.80"/>
        <color rgb="FF000000"/>
        <rFont val="Arial"/>
        <family val="2"/>
      </rPr>
      <t xml:space="preserve">Reabilitação energética de cobertura plana não acessível, </t>
    </r>
    <r>
      <rPr>
        <b/>
        <sz val="7.80"/>
        <color rgb="FF000000"/>
        <rFont val="Arial"/>
        <family val="2"/>
      </rPr>
      <t xml:space="preserve">através da incorporação de isolamento termo-acústico pelo exterior da cobertura, formado por painel rígido de lã de rocha hidrofugada, Ixxo LC "ISOVER", segundo EN 13162, revestido numa das suas faces com betume asfáltico oxidado e filme de polipropileno termofusível, de 80 mm de espessura, fixado mecanicamente ao suporte; camada de protecção e impermeabilização monocamada colada, através de camada de betume modificado com elastómero SBS LBM(SBS)-50/G-FP (150R), com auto-protecção mineral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</si>
  <si>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</si>
  <si>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</si>
  <si>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</si>
  <si>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</si>
  <si>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</si>
  <si>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</si>
  <si>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mt16lri030p</t>
  </si>
  <si>
    <t xml:space="preserve">m²</t>
  </si>
  <si>
    <t xml:space="preserve">Painel rígido de lã de rocha hidrofugada, Ixxo LC "ISOVER", segundo EN 13162, revestido numa das suas faces com betume asfáltico oxidado e filme de polipropileno termofusível, de 80 mm de espessura, resistência térmica 1,95 m²°C/W, condutibilidade térmica 0,04 W/(m°C).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</si>
  <si>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</si>
  <si>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</si>
  <si>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</si>
  <si>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mt14lga010c</t>
  </si>
  <si>
    <t xml:space="preserve">m²</t>
  </si>
  <si>
    <t xml:space="preserve">Camada de betume modificado com elastómero SBS LBM(SBS)-50/G-FP (150R), EN 13707, com armadura de feltro de poliéster reforçado e estabilizado de 150 g/m², com auto-protecção mineral.</t>
  </si>
  <si>
    <t xml:space="preserve">mo019</t>
  </si>
  <si>
    <t xml:space="preserve">h</t>
  </si>
  <si>
    <t xml:space="preserve">Oficial de 1ª construção.</t>
  </si>
  <si>
    <t xml:space="preserve">mo072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</si>
  <si>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</si>
  <si>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</si>
  <si>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</si>
  <si>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</si>
  <si>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</si>
  <si>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</si>
  <si>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440,94Kz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</si>
  <si>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</si>
  <si>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</si>
  <si>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</si>
  <si>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</si>
  <si>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</si>
  <si>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13162:2008</t>
  </si>
  <si>
    <t xml:space="preserve">Produtos de isolamento térmico para aplicação em edifícios - Produtos manufacturados de lã mineral (MW) - Especificação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</si>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</sst>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97" customWidth="1"/>
    <col min="4" max="4" width="21.86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4433.890000</v>
      </c>
      <c r="J8" s="16"/>
      <c r="K8" s="16"/>
      <c r="L8" s="16">
        <f ca="1">ROUND(INDIRECT(ADDRESS(ROW()+(0), COLUMN()+(-4), 1))*INDIRECT(ADDRESS(ROW()+(0), COLUMN()+(-3), 1)), 2)</f>
        <v>4655.580000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20">
        <v>37.330000</v>
      </c>
      <c r="J9" s="20"/>
      <c r="K9" s="20"/>
      <c r="L9" s="20">
        <f ca="1">ROUND(INDIRECT(ADDRESS(ROW()+(0), COLUMN()+(-4), 1))*INDIRECT(ADDRESS(ROW()+(0), COLUMN()+(-3), 1)), 2)</f>
        <v>186.650000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1.100000</v>
      </c>
      <c r="I10" s="20">
        <v>1364.330000</v>
      </c>
      <c r="J10" s="20"/>
      <c r="K10" s="20"/>
      <c r="L10" s="20">
        <f ca="1">ROUND(INDIRECT(ADDRESS(ROW()+(0), COLUMN()+(-4), 1))*INDIRECT(ADDRESS(ROW()+(0), COLUMN()+(-3), 1)), 2)</f>
        <v>1500.760000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0.187000</v>
      </c>
      <c r="I11" s="20">
        <v>367.810000</v>
      </c>
      <c r="J11" s="20"/>
      <c r="K11" s="20"/>
      <c r="L11" s="20">
        <f ca="1">ROUND(INDIRECT(ADDRESS(ROW()+(0), COLUMN()+(-4), 1))*INDIRECT(ADDRESS(ROW()+(0), COLUMN()+(-3), 1)), 2)</f>
        <v>68.780000</v>
      </c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0.187000</v>
      </c>
      <c r="I12" s="24">
        <v>241.920000</v>
      </c>
      <c r="J12" s="24"/>
      <c r="K12" s="24"/>
      <c r="L12" s="24">
        <f ca="1">ROUND(INDIRECT(ADDRESS(ROW()+(0), COLUMN()+(-4), 1))*INDIRECT(ADDRESS(ROW()+(0), COLUMN()+(-3), 1)), 2)</f>
        <v>45.240000</v>
      </c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6457.010000</v>
      </c>
      <c r="J13" s="16"/>
      <c r="K13" s="16"/>
      <c r="L13" s="16">
        <f ca="1">ROUND(INDIRECT(ADDRESS(ROW()+(0), COLUMN()+(-4), 1))*INDIRECT(ADDRESS(ROW()+(0), COLUMN()+(-3), 1))/100, 2)</f>
        <v>129.140000</v>
      </c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6586.150000</v>
      </c>
      <c r="J14" s="24"/>
      <c r="K14" s="24"/>
      <c r="L14" s="24">
        <f ca="1">ROUND(INDIRECT(ADDRESS(ROW()+(0), COLUMN()+(-4), 1))*INDIRECT(ADDRESS(ROW()+(0), COLUMN()+(-3), 1))/100, 2)</f>
        <v>197.580000</v>
      </c>
      <c r="M14" s="24"/>
    </row>
    <row r="15" spans="1:13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6"/>
      <c r="L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6783.730000</v>
      </c>
      <c r="M15" s="26"/>
    </row>
    <row r="18" spans="1:13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 t="s">
        <v>35</v>
      </c>
    </row>
    <row r="19" spans="1:13" ht="12.00" thickBot="1" customHeight="1">
      <c r="A19" s="28" t="s">
        <v>36</v>
      </c>
      <c r="B19" s="28"/>
      <c r="C19" s="28"/>
      <c r="D19" s="28"/>
      <c r="E19" s="28"/>
      <c r="F19" s="28"/>
      <c r="G19" s="29">
        <v>192009.000000</v>
      </c>
      <c r="H19" s="29"/>
      <c r="I19" s="29"/>
      <c r="J19" s="29">
        <v>192010.000000</v>
      </c>
      <c r="K19" s="29"/>
      <c r="L19" s="29"/>
      <c r="M19" s="29"/>
    </row>
    <row r="20" spans="1:13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</row>
    <row r="21" spans="1:13" ht="12.00" thickBot="1" customHeight="1">
      <c r="A21" s="28" t="s">
        <v>38</v>
      </c>
      <c r="B21" s="28"/>
      <c r="C21" s="28"/>
      <c r="D21" s="28"/>
      <c r="E21" s="28"/>
      <c r="F21" s="28"/>
      <c r="G21" s="29">
        <v>142010.000000</v>
      </c>
      <c r="H21" s="29"/>
      <c r="I21" s="29"/>
      <c r="J21" s="29">
        <v>1102010.000000</v>
      </c>
      <c r="K21" s="29"/>
      <c r="L21" s="29"/>
      <c r="M21" s="29"/>
    </row>
    <row r="22" spans="1:13" ht="21.6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49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A15:G15"/>
    <mergeCell ref="I15:K15"/>
    <mergeCell ref="L15:M15"/>
    <mergeCell ref="A18:F18"/>
    <mergeCell ref="G18:I18"/>
    <mergeCell ref="J18:L18"/>
    <mergeCell ref="A19:F19"/>
    <mergeCell ref="G19:I20"/>
    <mergeCell ref="J19:L20"/>
    <mergeCell ref="M19:M20"/>
    <mergeCell ref="A20:F20"/>
    <mergeCell ref="A21:F21"/>
    <mergeCell ref="G21:I22"/>
    <mergeCell ref="J21:L22"/>
    <mergeCell ref="M21:M22"/>
    <mergeCell ref="A22:F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